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oreria\Desktop\2021\"/>
    </mc:Choice>
  </mc:AlternateContent>
  <xr:revisionPtr revIDLastSave="0" documentId="13_ncr:1_{4BB4366A-3A7D-43F5-8290-E2AF149698A1}" xr6:coauthVersionLast="45" xr6:coauthVersionMax="45" xr10:uidLastSave="{00000000-0000-0000-0000-000000000000}"/>
  <bookViews>
    <workbookView xWindow="-120" yWindow="-120" windowWidth="24240" windowHeight="13140" firstSheet="2" activeTab="2" xr2:uid="{00000000-000D-0000-FFFF-FFFF00000000}"/>
  </bookViews>
  <sheets>
    <sheet name="3ER TRIM 2018_16-18" sheetId="1" state="hidden" r:id="rId1"/>
    <sheet name="1ER TRIM 2019_18-21" sheetId="2" state="hidden" r:id="rId2"/>
    <sheet name="ANUAL 2021_ADMON 21-24" sheetId="8" r:id="rId3"/>
  </sheets>
  <definedNames>
    <definedName name="_xlnm.Print_Area" localSheetId="1">'1ER TRIM 2019_18-21'!$A$1:$S$229</definedName>
    <definedName name="_xlnm.Print_Area" localSheetId="2">'ANUAL 2021_ADMON 21-24'!$A$1:$S$176</definedName>
    <definedName name="_xlnm.Print_Titles" localSheetId="1">'1ER TRIM 2019_18-21'!$1:$9</definedName>
    <definedName name="_xlnm.Print_Titles" localSheetId="0">'3ER TRIM 2018_16-18'!$1:$10</definedName>
    <definedName name="_xlnm.Print_Titles" localSheetId="2">'ANUAL 2021_ADMON 21-24'!$1:$8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67" i="8" l="1"/>
  <c r="P167" i="8"/>
  <c r="O167" i="8"/>
  <c r="M167" i="8"/>
  <c r="R105" i="8"/>
  <c r="R92" i="8"/>
  <c r="R91" i="8"/>
  <c r="R90" i="8"/>
  <c r="R89" i="8"/>
  <c r="R88" i="8"/>
  <c r="R87" i="8"/>
  <c r="R86" i="8"/>
  <c r="R85" i="8"/>
  <c r="R84" i="8"/>
  <c r="R83" i="8"/>
  <c r="R82" i="8"/>
  <c r="R81" i="8"/>
  <c r="R80" i="8"/>
  <c r="R79" i="8"/>
  <c r="R78" i="8"/>
  <c r="R77" i="8"/>
  <c r="R76" i="8"/>
  <c r="R75" i="8"/>
  <c r="R74" i="8"/>
  <c r="R73" i="8"/>
  <c r="R72" i="8"/>
  <c r="R71" i="8"/>
  <c r="R70" i="8"/>
  <c r="R69" i="8"/>
  <c r="R68" i="8"/>
  <c r="R67" i="8"/>
  <c r="R66" i="8"/>
  <c r="R65" i="8"/>
  <c r="R64" i="8"/>
  <c r="R63" i="8"/>
  <c r="R62" i="8"/>
  <c r="R61" i="8"/>
  <c r="R60" i="8"/>
  <c r="R59" i="8"/>
  <c r="R58" i="8"/>
  <c r="R57" i="8"/>
  <c r="R56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N167" i="8"/>
  <c r="R9" i="8" l="1"/>
  <c r="R167" i="8" s="1"/>
  <c r="N163" i="2" l="1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82" i="2" l="1"/>
  <c r="R82" i="2" s="1"/>
  <c r="N83" i="2"/>
  <c r="R83" i="2" s="1"/>
  <c r="N84" i="2"/>
  <c r="R84" i="2" s="1"/>
  <c r="N85" i="2"/>
  <c r="R85" i="2" s="1"/>
  <c r="N86" i="2"/>
  <c r="R86" i="2" s="1"/>
  <c r="N87" i="2"/>
  <c r="R87" i="2" s="1"/>
  <c r="N88" i="2"/>
  <c r="R88" i="2" s="1"/>
  <c r="N89" i="2"/>
  <c r="R89" i="2" s="1"/>
  <c r="N90" i="2"/>
  <c r="R90" i="2" s="1"/>
  <c r="N91" i="2"/>
  <c r="R91" i="2" s="1"/>
  <c r="N92" i="2"/>
  <c r="R92" i="2" s="1"/>
  <c r="N93" i="2"/>
  <c r="R93" i="2" s="1"/>
  <c r="N94" i="2"/>
  <c r="R94" i="2" s="1"/>
  <c r="N95" i="2"/>
  <c r="R95" i="2" s="1"/>
  <c r="N96" i="2"/>
  <c r="R96" i="2" s="1"/>
  <c r="N97" i="2"/>
  <c r="R97" i="2" s="1"/>
  <c r="N98" i="2"/>
  <c r="R98" i="2" s="1"/>
  <c r="N99" i="2"/>
  <c r="R99" i="2" s="1"/>
  <c r="N100" i="2"/>
  <c r="R100" i="2" s="1"/>
  <c r="N101" i="2"/>
  <c r="R101" i="2" s="1"/>
  <c r="N102" i="2"/>
  <c r="R102" i="2" s="1"/>
  <c r="N103" i="2"/>
  <c r="R103" i="2" s="1"/>
  <c r="N104" i="2"/>
  <c r="R104" i="2" s="1"/>
  <c r="N105" i="2"/>
  <c r="R105" i="2" s="1"/>
  <c r="N106" i="2"/>
  <c r="R106" i="2" s="1"/>
  <c r="N107" i="2"/>
  <c r="R107" i="2" s="1"/>
  <c r="N108" i="2"/>
  <c r="R108" i="2" s="1"/>
  <c r="N109" i="2"/>
  <c r="R109" i="2" s="1"/>
  <c r="N110" i="2"/>
  <c r="R110" i="2" s="1"/>
  <c r="N111" i="2"/>
  <c r="R111" i="2" s="1"/>
  <c r="N112" i="2"/>
  <c r="R112" i="2" s="1"/>
  <c r="N113" i="2"/>
  <c r="R113" i="2" s="1"/>
  <c r="N114" i="2"/>
  <c r="R114" i="2" s="1"/>
  <c r="N115" i="2"/>
  <c r="R115" i="2" s="1"/>
  <c r="N116" i="2"/>
  <c r="R116" i="2" s="1"/>
  <c r="N117" i="2"/>
  <c r="R117" i="2" s="1"/>
  <c r="N118" i="2"/>
  <c r="R118" i="2" s="1"/>
  <c r="N119" i="2"/>
  <c r="R119" i="2" s="1"/>
  <c r="N120" i="2"/>
  <c r="R120" i="2" s="1"/>
  <c r="N121" i="2"/>
  <c r="R121" i="2" s="1"/>
  <c r="N122" i="2"/>
  <c r="R122" i="2" s="1"/>
  <c r="N123" i="2"/>
  <c r="R123" i="2" s="1"/>
  <c r="N124" i="2"/>
  <c r="R124" i="2" s="1"/>
  <c r="N125" i="2"/>
  <c r="R125" i="2" s="1"/>
  <c r="N126" i="2"/>
  <c r="R126" i="2" s="1"/>
  <c r="N127" i="2"/>
  <c r="R127" i="2" s="1"/>
  <c r="N128" i="2"/>
  <c r="R128" i="2" s="1"/>
  <c r="N129" i="2"/>
  <c r="R129" i="2" s="1"/>
  <c r="N130" i="2"/>
  <c r="R130" i="2" s="1"/>
  <c r="N131" i="2"/>
  <c r="R131" i="2" s="1"/>
  <c r="N132" i="2"/>
  <c r="R132" i="2" s="1"/>
  <c r="N133" i="2"/>
  <c r="R133" i="2" s="1"/>
  <c r="N134" i="2"/>
  <c r="R134" i="2" s="1"/>
  <c r="N135" i="2"/>
  <c r="R135" i="2" s="1"/>
  <c r="N136" i="2"/>
  <c r="R136" i="2" s="1"/>
  <c r="N137" i="2"/>
  <c r="R137" i="2" s="1"/>
  <c r="N138" i="2"/>
  <c r="R138" i="2" s="1"/>
  <c r="N139" i="2"/>
  <c r="R139" i="2" s="1"/>
  <c r="N140" i="2"/>
  <c r="R140" i="2" s="1"/>
  <c r="N141" i="2"/>
  <c r="R141" i="2" s="1"/>
  <c r="N142" i="2"/>
  <c r="R142" i="2" s="1"/>
  <c r="N143" i="2"/>
  <c r="R143" i="2" s="1"/>
  <c r="N144" i="2"/>
  <c r="R144" i="2" s="1"/>
  <c r="N145" i="2"/>
  <c r="R145" i="2" s="1"/>
  <c r="N146" i="2"/>
  <c r="R146" i="2" s="1"/>
  <c r="N147" i="2"/>
  <c r="R147" i="2" s="1"/>
  <c r="N148" i="2"/>
  <c r="R148" i="2" s="1"/>
  <c r="N149" i="2"/>
  <c r="R149" i="2" s="1"/>
  <c r="N150" i="2"/>
  <c r="R150" i="2" s="1"/>
  <c r="N151" i="2"/>
  <c r="R151" i="2" s="1"/>
  <c r="N152" i="2"/>
  <c r="R152" i="2" s="1"/>
  <c r="N153" i="2"/>
  <c r="R153" i="2" s="1"/>
  <c r="N154" i="2"/>
  <c r="R154" i="2" s="1"/>
  <c r="N155" i="2"/>
  <c r="R155" i="2" s="1"/>
  <c r="N156" i="2"/>
  <c r="R156" i="2" s="1"/>
  <c r="N157" i="2"/>
  <c r="R157" i="2" s="1"/>
  <c r="N158" i="2"/>
  <c r="R158" i="2" s="1"/>
  <c r="N159" i="2"/>
  <c r="R159" i="2" s="1"/>
  <c r="N160" i="2"/>
  <c r="R160" i="2" s="1"/>
  <c r="N161" i="2"/>
  <c r="R161" i="2" s="1"/>
  <c r="N162" i="2"/>
  <c r="R162" i="2" s="1"/>
  <c r="Q221" i="2" l="1"/>
  <c r="P221" i="2"/>
  <c r="O221" i="2"/>
  <c r="M221" i="2"/>
  <c r="N220" i="2"/>
  <c r="N219" i="2"/>
  <c r="R219" i="2" s="1"/>
  <c r="N81" i="2"/>
  <c r="R81" i="2" s="1"/>
  <c r="N80" i="2"/>
  <c r="R80" i="2" s="1"/>
  <c r="N79" i="2"/>
  <c r="R79" i="2" s="1"/>
  <c r="N78" i="2"/>
  <c r="R78" i="2" s="1"/>
  <c r="N77" i="2"/>
  <c r="R77" i="2" s="1"/>
  <c r="N76" i="2"/>
  <c r="R76" i="2" s="1"/>
  <c r="N75" i="2"/>
  <c r="R75" i="2" s="1"/>
  <c r="N74" i="2"/>
  <c r="R74" i="2" s="1"/>
  <c r="N73" i="2"/>
  <c r="R73" i="2" s="1"/>
  <c r="N72" i="2"/>
  <c r="R72" i="2" s="1"/>
  <c r="N71" i="2"/>
  <c r="R71" i="2" s="1"/>
  <c r="N70" i="2"/>
  <c r="R70" i="2" s="1"/>
  <c r="N69" i="2"/>
  <c r="R69" i="2" s="1"/>
  <c r="N68" i="2"/>
  <c r="R68" i="2" s="1"/>
  <c r="N67" i="2"/>
  <c r="R67" i="2" s="1"/>
  <c r="N66" i="2"/>
  <c r="R66" i="2" s="1"/>
  <c r="N65" i="2"/>
  <c r="R65" i="2" s="1"/>
  <c r="N64" i="2"/>
  <c r="R64" i="2" s="1"/>
  <c r="N63" i="2"/>
  <c r="R63" i="2" s="1"/>
  <c r="N62" i="2"/>
  <c r="R62" i="2" s="1"/>
  <c r="N61" i="2"/>
  <c r="R61" i="2" s="1"/>
  <c r="N60" i="2"/>
  <c r="R60" i="2" s="1"/>
  <c r="N59" i="2"/>
  <c r="R59" i="2" s="1"/>
  <c r="N58" i="2"/>
  <c r="R58" i="2" s="1"/>
  <c r="N57" i="2"/>
  <c r="R57" i="2" s="1"/>
  <c r="N56" i="2"/>
  <c r="R56" i="2" s="1"/>
  <c r="N55" i="2"/>
  <c r="R55" i="2" s="1"/>
  <c r="N54" i="2"/>
  <c r="R54" i="2" s="1"/>
  <c r="N53" i="2"/>
  <c r="R53" i="2" s="1"/>
  <c r="N52" i="2"/>
  <c r="R52" i="2" s="1"/>
  <c r="N51" i="2"/>
  <c r="R51" i="2" s="1"/>
  <c r="N50" i="2"/>
  <c r="R50" i="2" s="1"/>
  <c r="N49" i="2"/>
  <c r="R49" i="2" s="1"/>
  <c r="N48" i="2"/>
  <c r="R48" i="2" s="1"/>
  <c r="N47" i="2"/>
  <c r="R47" i="2" s="1"/>
  <c r="N46" i="2"/>
  <c r="R46" i="2" s="1"/>
  <c r="N45" i="2"/>
  <c r="R45" i="2" s="1"/>
  <c r="N44" i="2"/>
  <c r="R44" i="2" s="1"/>
  <c r="N43" i="2"/>
  <c r="R43" i="2" s="1"/>
  <c r="N42" i="2"/>
  <c r="R42" i="2" s="1"/>
  <c r="N41" i="2"/>
  <c r="R41" i="2" s="1"/>
  <c r="N40" i="2"/>
  <c r="R40" i="2" s="1"/>
  <c r="N39" i="2"/>
  <c r="R39" i="2" s="1"/>
  <c r="N38" i="2"/>
  <c r="R38" i="2" s="1"/>
  <c r="N37" i="2"/>
  <c r="R37" i="2" s="1"/>
  <c r="N36" i="2"/>
  <c r="R36" i="2" s="1"/>
  <c r="N35" i="2"/>
  <c r="R35" i="2" s="1"/>
  <c r="N34" i="2"/>
  <c r="R34" i="2" s="1"/>
  <c r="N33" i="2"/>
  <c r="R33" i="2" s="1"/>
  <c r="N32" i="2"/>
  <c r="R32" i="2" s="1"/>
  <c r="N31" i="2"/>
  <c r="R31" i="2" s="1"/>
  <c r="N30" i="2"/>
  <c r="R30" i="2" s="1"/>
  <c r="N29" i="2"/>
  <c r="R29" i="2" s="1"/>
  <c r="N28" i="2"/>
  <c r="R28" i="2" s="1"/>
  <c r="N27" i="2"/>
  <c r="R27" i="2" s="1"/>
  <c r="N26" i="2"/>
  <c r="R26" i="2" s="1"/>
  <c r="N25" i="2"/>
  <c r="R25" i="2" s="1"/>
  <c r="N24" i="2"/>
  <c r="R24" i="2" s="1"/>
  <c r="N23" i="2"/>
  <c r="R23" i="2" s="1"/>
  <c r="N22" i="2"/>
  <c r="R22" i="2" s="1"/>
  <c r="N21" i="2"/>
  <c r="R21" i="2" s="1"/>
  <c r="N20" i="2"/>
  <c r="R20" i="2" s="1"/>
  <c r="N19" i="2"/>
  <c r="R19" i="2" s="1"/>
  <c r="N18" i="2"/>
  <c r="R18" i="2" s="1"/>
  <c r="N17" i="2"/>
  <c r="R17" i="2" s="1"/>
  <c r="N16" i="2"/>
  <c r="R16" i="2" s="1"/>
  <c r="N15" i="2"/>
  <c r="R15" i="2" s="1"/>
  <c r="N14" i="2"/>
  <c r="R14" i="2" s="1"/>
  <c r="N13" i="2"/>
  <c r="R13" i="2" s="1"/>
  <c r="N12" i="2"/>
  <c r="R12" i="2" s="1"/>
  <c r="N11" i="2"/>
  <c r="R11" i="2" s="1"/>
  <c r="N10" i="2"/>
  <c r="R10" i="2" s="1"/>
  <c r="R221" i="2" l="1"/>
  <c r="N221" i="2"/>
  <c r="Q116" i="1"/>
  <c r="P116" i="1"/>
  <c r="O116" i="1"/>
  <c r="M116" i="1"/>
  <c r="N115" i="1"/>
  <c r="R115" i="1" s="1"/>
  <c r="N114" i="1"/>
  <c r="R114" i="1" s="1"/>
  <c r="N106" i="1"/>
  <c r="R106" i="1" s="1"/>
  <c r="N105" i="1"/>
  <c r="R105" i="1" s="1"/>
  <c r="N104" i="1"/>
  <c r="N103" i="1"/>
  <c r="N102" i="1"/>
  <c r="N101" i="1"/>
  <c r="N100" i="1"/>
  <c r="N99" i="1"/>
  <c r="N98" i="1"/>
  <c r="N97" i="1"/>
  <c r="N96" i="1"/>
  <c r="N95" i="1"/>
  <c r="N94" i="1"/>
  <c r="R94" i="1" s="1"/>
  <c r="N93" i="1"/>
  <c r="N92" i="1"/>
  <c r="N91" i="1"/>
  <c r="N90" i="1"/>
  <c r="N89" i="1"/>
  <c r="N88" i="1"/>
  <c r="R88" i="1" s="1"/>
  <c r="N87" i="1"/>
  <c r="R87" i="1" s="1"/>
  <c r="N86" i="1"/>
  <c r="R86" i="1" s="1"/>
  <c r="N85" i="1"/>
  <c r="R85" i="1" s="1"/>
  <c r="N84" i="1"/>
  <c r="R84" i="1" s="1"/>
  <c r="N83" i="1"/>
  <c r="R83" i="1" s="1"/>
  <c r="N82" i="1"/>
  <c r="R82" i="1" s="1"/>
  <c r="N81" i="1"/>
  <c r="R81" i="1" s="1"/>
  <c r="N80" i="1"/>
  <c r="R80" i="1" s="1"/>
  <c r="N79" i="1"/>
  <c r="R79" i="1" s="1"/>
  <c r="N78" i="1"/>
  <c r="R78" i="1" s="1"/>
  <c r="N77" i="1"/>
  <c r="R77" i="1" s="1"/>
  <c r="N76" i="1"/>
  <c r="R76" i="1" s="1"/>
  <c r="N75" i="1"/>
  <c r="R75" i="1" s="1"/>
  <c r="N74" i="1"/>
  <c r="R74" i="1" s="1"/>
  <c r="N73" i="1"/>
  <c r="R73" i="1" s="1"/>
  <c r="N72" i="1"/>
  <c r="R72" i="1" s="1"/>
  <c r="N71" i="1"/>
  <c r="R71" i="1" s="1"/>
  <c r="N70" i="1"/>
  <c r="R70" i="1" s="1"/>
  <c r="N69" i="1"/>
  <c r="R69" i="1" s="1"/>
  <c r="N68" i="1"/>
  <c r="R68" i="1" s="1"/>
  <c r="N67" i="1"/>
  <c r="R67" i="1" s="1"/>
  <c r="N66" i="1"/>
  <c r="R66" i="1" s="1"/>
  <c r="N65" i="1"/>
  <c r="R65" i="1" s="1"/>
  <c r="N64" i="1"/>
  <c r="R64" i="1" s="1"/>
  <c r="N63" i="1"/>
  <c r="R63" i="1" s="1"/>
  <c r="N62" i="1"/>
  <c r="R62" i="1" s="1"/>
  <c r="N61" i="1"/>
  <c r="R61" i="1" s="1"/>
  <c r="N60" i="1"/>
  <c r="R60" i="1" s="1"/>
  <c r="N59" i="1"/>
  <c r="R59" i="1" s="1"/>
  <c r="N58" i="1"/>
  <c r="R58" i="1" s="1"/>
  <c r="N57" i="1"/>
  <c r="R57" i="1" s="1"/>
  <c r="N56" i="1"/>
  <c r="R56" i="1" s="1"/>
  <c r="N55" i="1"/>
  <c r="R55" i="1" s="1"/>
  <c r="N54" i="1"/>
  <c r="R54" i="1" s="1"/>
  <c r="N53" i="1"/>
  <c r="R53" i="1" s="1"/>
  <c r="N52" i="1"/>
  <c r="R52" i="1" s="1"/>
  <c r="N51" i="1"/>
  <c r="R51" i="1" s="1"/>
  <c r="N50" i="1"/>
  <c r="R50" i="1" s="1"/>
  <c r="N49" i="1"/>
  <c r="R49" i="1" s="1"/>
  <c r="N48" i="1"/>
  <c r="R48" i="1" s="1"/>
  <c r="N47" i="1"/>
  <c r="R47" i="1" s="1"/>
  <c r="N46" i="1"/>
  <c r="R46" i="1" s="1"/>
  <c r="N45" i="1"/>
  <c r="R45" i="1" s="1"/>
  <c r="N44" i="1"/>
  <c r="R44" i="1" s="1"/>
  <c r="N43" i="1"/>
  <c r="R43" i="1" s="1"/>
  <c r="N42" i="1"/>
  <c r="R42" i="1" s="1"/>
  <c r="N41" i="1"/>
  <c r="R41" i="1" s="1"/>
  <c r="N40" i="1"/>
  <c r="R40" i="1" s="1"/>
  <c r="N39" i="1"/>
  <c r="R39" i="1" s="1"/>
  <c r="N38" i="1"/>
  <c r="R38" i="1" s="1"/>
  <c r="N37" i="1"/>
  <c r="R37" i="1" s="1"/>
  <c r="N36" i="1"/>
  <c r="R36" i="1" s="1"/>
  <c r="N35" i="1"/>
  <c r="R35" i="1" s="1"/>
  <c r="N34" i="1"/>
  <c r="R34" i="1" s="1"/>
  <c r="N33" i="1"/>
  <c r="R33" i="1" s="1"/>
  <c r="N32" i="1"/>
  <c r="R32" i="1" s="1"/>
  <c r="N31" i="1"/>
  <c r="R31" i="1" s="1"/>
  <c r="N30" i="1"/>
  <c r="R30" i="1" s="1"/>
  <c r="N29" i="1"/>
  <c r="R29" i="1" s="1"/>
  <c r="N28" i="1"/>
  <c r="R28" i="1" s="1"/>
  <c r="N27" i="1"/>
  <c r="R27" i="1" s="1"/>
  <c r="N26" i="1"/>
  <c r="R26" i="1" s="1"/>
  <c r="N25" i="1"/>
  <c r="R25" i="1" s="1"/>
  <c r="N24" i="1"/>
  <c r="R24" i="1" s="1"/>
  <c r="N23" i="1"/>
  <c r="R23" i="1" s="1"/>
  <c r="N22" i="1"/>
  <c r="R22" i="1" s="1"/>
  <c r="N21" i="1"/>
  <c r="R21" i="1" s="1"/>
  <c r="N20" i="1"/>
  <c r="R20" i="1" s="1"/>
  <c r="N19" i="1"/>
  <c r="R19" i="1" s="1"/>
  <c r="N18" i="1"/>
  <c r="R18" i="1" s="1"/>
  <c r="N17" i="1"/>
  <c r="R17" i="1" s="1"/>
  <c r="N16" i="1"/>
  <c r="R16" i="1" s="1"/>
  <c r="N15" i="1"/>
  <c r="R15" i="1" s="1"/>
  <c r="N14" i="1"/>
  <c r="R14" i="1" s="1"/>
  <c r="N13" i="1"/>
  <c r="R13" i="1" s="1"/>
  <c r="N12" i="1"/>
  <c r="R12" i="1" s="1"/>
  <c r="N11" i="1"/>
  <c r="N116" i="1" l="1"/>
  <c r="R11" i="1"/>
  <c r="R116" i="1" s="1"/>
</calcChain>
</file>

<file path=xl/sharedStrings.xml><?xml version="1.0" encoding="utf-8"?>
<sst xmlns="http://schemas.openxmlformats.org/spreadsheetml/2006/main" count="1336" uniqueCount="570">
  <si>
    <t>H. AYUNTAMIENTO DE CAÑITAS DE FELIPE PESCADOR, ZACATECAS</t>
  </si>
  <si>
    <t>PLANTILLA DE PERSONAL ADMINISTRACIÓN 2016 - 2018</t>
  </si>
  <si>
    <t xml:space="preserve">                          REPORTE DE CATEGORIAS Y PLAZAS CORRESPONDIENTE</t>
  </si>
  <si>
    <t>No.</t>
  </si>
  <si>
    <t>No. SS</t>
  </si>
  <si>
    <t>R.F.C.</t>
  </si>
  <si>
    <t xml:space="preserve">           N  O  M  B  R  E </t>
  </si>
  <si>
    <t>CARGO</t>
  </si>
  <si>
    <t>CATEGORÍA</t>
  </si>
  <si>
    <t>BASE</t>
  </si>
  <si>
    <t>CONFIANZA</t>
  </si>
  <si>
    <t>EVENTUAL</t>
  </si>
  <si>
    <t>COMI-SIONADO</t>
  </si>
  <si>
    <t xml:space="preserve">SUELDO </t>
  </si>
  <si>
    <t>COMPENSACIÓN / COMISIÓN</t>
  </si>
  <si>
    <t>PERCEPCIÓN POR COMISIÓN</t>
  </si>
  <si>
    <t>OTRAS PERCEPCIONES</t>
  </si>
  <si>
    <t>TOTAL PERC.</t>
  </si>
  <si>
    <t>SEMANAL</t>
  </si>
  <si>
    <t>QUINCENAL</t>
  </si>
  <si>
    <t>MENSUAL</t>
  </si>
  <si>
    <t>1</t>
  </si>
  <si>
    <t>ANGELICA MARIA CORTEZ LUCIO</t>
  </si>
  <si>
    <t>TITULAR</t>
  </si>
  <si>
    <t>X</t>
  </si>
  <si>
    <t>2</t>
  </si>
  <si>
    <t>ANGELICA DOMINGUEZ VILARREAL</t>
  </si>
  <si>
    <t>SECRETARIA</t>
  </si>
  <si>
    <t>3</t>
  </si>
  <si>
    <t>ANTONIO MEDINA FLORES</t>
  </si>
  <si>
    <t>INTENDENTE</t>
  </si>
  <si>
    <t>4</t>
  </si>
  <si>
    <t>JOSE ANTONIO RIOS GALVAN</t>
  </si>
  <si>
    <t>CHOFER DE CAMION</t>
  </si>
  <si>
    <t>5</t>
  </si>
  <si>
    <t>FRANCISCO VAQUERA SANCHEZ</t>
  </si>
  <si>
    <t>LIMPIA</t>
  </si>
  <si>
    <t>6</t>
  </si>
  <si>
    <t>GLORIA VAZQUEZ VAZQUEZ</t>
  </si>
  <si>
    <t>7</t>
  </si>
  <si>
    <t>GONZALO CORTEZ VILLARREAL</t>
  </si>
  <si>
    <t>AGUA POTABLE</t>
  </si>
  <si>
    <t>8</t>
  </si>
  <si>
    <t>HILARIO RIOS GALVAN</t>
  </si>
  <si>
    <t>9</t>
  </si>
  <si>
    <t>JAIME CATARINO CARRANZA CHAVIRA</t>
  </si>
  <si>
    <t>10</t>
  </si>
  <si>
    <t>JUAN MANUEL GONZALEZ VAZQUEZ</t>
  </si>
  <si>
    <t>11</t>
  </si>
  <si>
    <t>MA DEL SOCORRO VILLARREAL</t>
  </si>
  <si>
    <t>12</t>
  </si>
  <si>
    <t>MARCO ANTONIO GONZALEZ VAZQUEZ</t>
  </si>
  <si>
    <t>OBRERO</t>
  </si>
  <si>
    <t>13</t>
  </si>
  <si>
    <t>MARTHA ELENA CABELLO DEL RIO</t>
  </si>
  <si>
    <t>14</t>
  </si>
  <si>
    <t>MARTHA OJEDA MEDINA</t>
  </si>
  <si>
    <t>15</t>
  </si>
  <si>
    <t>OLGA LILIA PINALES SALAS</t>
  </si>
  <si>
    <t>16</t>
  </si>
  <si>
    <t>PABLO CALDERON RIOS</t>
  </si>
  <si>
    <t>ENCARGADO</t>
  </si>
  <si>
    <t>17</t>
  </si>
  <si>
    <t>RAUL ALAMILLO CHAVIRA</t>
  </si>
  <si>
    <t>18</t>
  </si>
  <si>
    <t>ROSALINDA HINOJOSA GARAY</t>
  </si>
  <si>
    <t>19</t>
  </si>
  <si>
    <t>FRANCISCO SANTOS MUÑIZ</t>
  </si>
  <si>
    <t>20</t>
  </si>
  <si>
    <t>JOSE DE JESUS PADILLA MORALES</t>
  </si>
  <si>
    <t>21</t>
  </si>
  <si>
    <t>LETICIA FLORES LUNA</t>
  </si>
  <si>
    <t>22</t>
  </si>
  <si>
    <t>MA ELENA RODRIGUEZ SIERRA</t>
  </si>
  <si>
    <t>23</t>
  </si>
  <si>
    <t>MA INES HERNANDEZ VALLE</t>
  </si>
  <si>
    <t>24</t>
  </si>
  <si>
    <t>ROGELIO GALVAN ALVARADO</t>
  </si>
  <si>
    <t>26</t>
  </si>
  <si>
    <t>ARMANDO LIRA MARTINEZ</t>
  </si>
  <si>
    <t>POLICIA</t>
  </si>
  <si>
    <t>28</t>
  </si>
  <si>
    <t>JOSE ANTONIO RAMIREZ ALCALA</t>
  </si>
  <si>
    <t>COMANDANTE</t>
  </si>
  <si>
    <t>29</t>
  </si>
  <si>
    <t>CARLOS ARTURO HERNANDEZ JUAREZ</t>
  </si>
  <si>
    <t>30</t>
  </si>
  <si>
    <t>MARTIN HERNANDEZ FRANCO</t>
  </si>
  <si>
    <t>31</t>
  </si>
  <si>
    <t>JUAN JOSE VALDEZ DE LEON</t>
  </si>
  <si>
    <t>32</t>
  </si>
  <si>
    <t>RAUL LOPEZ TORRES</t>
  </si>
  <si>
    <t>33</t>
  </si>
  <si>
    <t>OSWALDO SABAG HAMADANI</t>
  </si>
  <si>
    <t>PRESIDENTE MPAL.</t>
  </si>
  <si>
    <t>34</t>
  </si>
  <si>
    <t>SERGIO IVAN VILLEGAS CORTEZ</t>
  </si>
  <si>
    <t>REGIDOR</t>
  </si>
  <si>
    <t>35</t>
  </si>
  <si>
    <t>BRENDA ALONZO DELGADO</t>
  </si>
  <si>
    <t>REGIDORA</t>
  </si>
  <si>
    <t>36</t>
  </si>
  <si>
    <t>ROSALBA MIROSALBA GAYTAN ROBLES</t>
  </si>
  <si>
    <t>37</t>
  </si>
  <si>
    <t>VICENTE AGUILAR RAMIREZ</t>
  </si>
  <si>
    <t>38</t>
  </si>
  <si>
    <t>CARLOS RODRIGUEZ TORRES</t>
  </si>
  <si>
    <t>41</t>
  </si>
  <si>
    <t>ARMANDO LIRA QUIROZ</t>
  </si>
  <si>
    <t>42</t>
  </si>
  <si>
    <t>CARLOS GUERRA GALVAN</t>
  </si>
  <si>
    <t>43</t>
  </si>
  <si>
    <t>CIRILO ORTEGA MONTOYA</t>
  </si>
  <si>
    <t>45</t>
  </si>
  <si>
    <t>ELVA ESTHELA HERNANDEZ HURTADO</t>
  </si>
  <si>
    <t>46</t>
  </si>
  <si>
    <t>ENRIQUE ALCALA MUÑOZ</t>
  </si>
  <si>
    <t>47</t>
  </si>
  <si>
    <t>ENRIQUE NAURIZA ARELLANO</t>
  </si>
  <si>
    <t>48</t>
  </si>
  <si>
    <t>FLOR DE LIZ MARTINEZ ARRELLIN</t>
  </si>
  <si>
    <t>49</t>
  </si>
  <si>
    <t>FRANCISCO JAVIER SAUCEDO HERRERA</t>
  </si>
  <si>
    <t>ASESOR</t>
  </si>
  <si>
    <t>50</t>
  </si>
  <si>
    <t>FRANCISCO ROGELIO VAQUERA GALVAN</t>
  </si>
  <si>
    <t>51</t>
  </si>
  <si>
    <t>GUADALUPE ORTEGA</t>
  </si>
  <si>
    <t>53</t>
  </si>
  <si>
    <t>HUMBERTO VAQUERA</t>
  </si>
  <si>
    <t>54</t>
  </si>
  <si>
    <t>JAIME COVARRUBIAS</t>
  </si>
  <si>
    <t>57</t>
  </si>
  <si>
    <t>JOSE ANTONIO DAVILA CHAIREZ</t>
  </si>
  <si>
    <t>SECRETARIO</t>
  </si>
  <si>
    <t>58</t>
  </si>
  <si>
    <t>JOSE ELENO OSORNIO ALCALA</t>
  </si>
  <si>
    <t>60</t>
  </si>
  <si>
    <t>JUAN CARLOS DE LA CRUZ CHAIREZ</t>
  </si>
  <si>
    <t>61</t>
  </si>
  <si>
    <t>LAURA OLIVIA CORTES AGUILAR</t>
  </si>
  <si>
    <t>TESORERA</t>
  </si>
  <si>
    <t>62</t>
  </si>
  <si>
    <t>MANUEL AGUILAR DOMINGUEZ</t>
  </si>
  <si>
    <t>63</t>
  </si>
  <si>
    <t>MANUEL S. PANIAGUA TORRES</t>
  </si>
  <si>
    <t>OFICIAL MAYOR</t>
  </si>
  <si>
    <t>64</t>
  </si>
  <si>
    <t>MARGARITA DAVILA CHAIREZ</t>
  </si>
  <si>
    <t>65</t>
  </si>
  <si>
    <t>MARGARITA VAQUERA VARELA</t>
  </si>
  <si>
    <t>DIRECTORA DE AGUA POTABLE</t>
  </si>
  <si>
    <t>66</t>
  </si>
  <si>
    <t>RODOLFO HINOJOSA GARAY</t>
  </si>
  <si>
    <t>67</t>
  </si>
  <si>
    <t>SANDRA ELIZABETH LOPEZ CHAVEZ</t>
  </si>
  <si>
    <t>68</t>
  </si>
  <si>
    <t>SANTA CHAVEZ VARELA</t>
  </si>
  <si>
    <t>69</t>
  </si>
  <si>
    <t>CARLOS DOMINGUEZ SANCHEZ</t>
  </si>
  <si>
    <t>71</t>
  </si>
  <si>
    <t>ELEUTERIO NAVA GOMEZ</t>
  </si>
  <si>
    <t>72</t>
  </si>
  <si>
    <t>FLORENTINA PEREZ CARRANZA</t>
  </si>
  <si>
    <t>73</t>
  </si>
  <si>
    <t>FRANCISCO MARTINEZ</t>
  </si>
  <si>
    <t>74</t>
  </si>
  <si>
    <t>JOSE MORENO DOMINGUEZ</t>
  </si>
  <si>
    <t>77</t>
  </si>
  <si>
    <t>LAURA ELENA LUNA GUERRERO</t>
  </si>
  <si>
    <t>78</t>
  </si>
  <si>
    <t>LORENZO MONCADA GOMEZ</t>
  </si>
  <si>
    <t>82</t>
  </si>
  <si>
    <t>RICARDO DE LEON</t>
  </si>
  <si>
    <t>83</t>
  </si>
  <si>
    <t>TEOFILO MEDRANO</t>
  </si>
  <si>
    <t>84</t>
  </si>
  <si>
    <t>YOANA OSORNIO NAVA</t>
  </si>
  <si>
    <t>85</t>
  </si>
  <si>
    <t>CYNTHIA ALEJANDRA GODINA ALVARADO</t>
  </si>
  <si>
    <t>86</t>
  </si>
  <si>
    <t>IRMA ALONZO</t>
  </si>
  <si>
    <t>87</t>
  </si>
  <si>
    <t>GRISELDA ARTEAGA NAVA</t>
  </si>
  <si>
    <t>88</t>
  </si>
  <si>
    <t>MARICELA ALONZO</t>
  </si>
  <si>
    <t>89</t>
  </si>
  <si>
    <t>JESSICA ZAPATA CORTES</t>
  </si>
  <si>
    <t>DIRECTORA DEL DIF</t>
  </si>
  <si>
    <t>90</t>
  </si>
  <si>
    <t>VERONICA LIRA MARTINEZ</t>
  </si>
  <si>
    <t>RECEPCIONISTA</t>
  </si>
  <si>
    <t>93</t>
  </si>
  <si>
    <t>CECILIA SALDAÑA</t>
  </si>
  <si>
    <t>PSICOLOGA</t>
  </si>
  <si>
    <t>94</t>
  </si>
  <si>
    <t>JUAN HERNANDEZ ARZOLA</t>
  </si>
  <si>
    <t>95</t>
  </si>
  <si>
    <t>JUAN JOSE HERNANDEZ JUAREZ</t>
  </si>
  <si>
    <t>OSCAR ORTIZ PEREZ</t>
  </si>
  <si>
    <t>PATRICIA QUIRINO SALAZAR</t>
  </si>
  <si>
    <t>GUADALUPE GAYTAN R.</t>
  </si>
  <si>
    <t>JESUS OROZCO</t>
  </si>
  <si>
    <t>LILIANA MONCADA</t>
  </si>
  <si>
    <t>LAZARO LOPEZ</t>
  </si>
  <si>
    <t>NORA LUZ CRUZ GARAMENDI</t>
  </si>
  <si>
    <t>MARIA DE LOS ANGELES MACIAS PACHECO</t>
  </si>
  <si>
    <t>ENEDINA MARTINEZ LOPEZ</t>
  </si>
  <si>
    <t>RAFAEL DAVILA CHAIREZ</t>
  </si>
  <si>
    <t>MANUEL PALAFOX</t>
  </si>
  <si>
    <t>RODOLFO PEREZ</t>
  </si>
  <si>
    <t>ISIDRO PINAL ESPARZA</t>
  </si>
  <si>
    <t>CARLOS PINAL ESPARZA</t>
  </si>
  <si>
    <t>JUVENTINO PINAL MONSIVAIS</t>
  </si>
  <si>
    <t>ANTONIO PINAL ESPARZA</t>
  </si>
  <si>
    <t>JUAN MANUEL ORTIZ MALDONADO</t>
  </si>
  <si>
    <t>SILVIA SANTOS ZAMARRIPA</t>
  </si>
  <si>
    <t>125</t>
  </si>
  <si>
    <t>126</t>
  </si>
  <si>
    <t>127</t>
  </si>
  <si>
    <t>128</t>
  </si>
  <si>
    <t>129</t>
  </si>
  <si>
    <t>130</t>
  </si>
  <si>
    <t>TOTAL</t>
  </si>
  <si>
    <r>
      <t xml:space="preserve">NOTA: </t>
    </r>
    <r>
      <rPr>
        <sz val="10"/>
        <rFont val="Tahoma"/>
        <family val="2"/>
      </rPr>
      <t>El sueldo que perciben los Regidores es por concepto de dieta.</t>
    </r>
  </si>
  <si>
    <t>25</t>
  </si>
  <si>
    <t>27</t>
  </si>
  <si>
    <t>39</t>
  </si>
  <si>
    <t>40</t>
  </si>
  <si>
    <t>44</t>
  </si>
  <si>
    <t>52</t>
  </si>
  <si>
    <t>55</t>
  </si>
  <si>
    <t>56</t>
  </si>
  <si>
    <t>59</t>
  </si>
  <si>
    <t>70</t>
  </si>
  <si>
    <t>75</t>
  </si>
  <si>
    <t>76</t>
  </si>
  <si>
    <t>79</t>
  </si>
  <si>
    <t>80</t>
  </si>
  <si>
    <t>81</t>
  </si>
  <si>
    <t>91</t>
  </si>
  <si>
    <t>92</t>
  </si>
  <si>
    <t>96</t>
  </si>
  <si>
    <t>97</t>
  </si>
  <si>
    <t xml:space="preserve">                     AL  TERCER  TRIMESTRE DEL 2018</t>
  </si>
  <si>
    <t>HORACIO PEREZ MONTES</t>
  </si>
  <si>
    <t>MARIO A RENTEIA DE LA CRUZ</t>
  </si>
  <si>
    <t>MARIA SALOME MUÑOZ VAZQUEZ</t>
  </si>
  <si>
    <t>JULIO ALEJANDRO LOPEZ SALINAS</t>
  </si>
  <si>
    <t>ALVARO PEREZ ARELLANO</t>
  </si>
  <si>
    <t>JUAN CARLOS LUJAN VELAZQUEZ</t>
  </si>
  <si>
    <t>JUAN MANUEL VAZQUEZ VAZQUEZ</t>
  </si>
  <si>
    <t>JOSE RAMIREZ CALDERA</t>
  </si>
  <si>
    <t>MARIA MARCELA MACIAS</t>
  </si>
  <si>
    <t>MARISOL DE LA CRUZ SOLIS</t>
  </si>
  <si>
    <t>MA ELIDA MARTINEZ BELTRAN</t>
  </si>
  <si>
    <t>FELIPE RENTERIA DE LA CRUZ</t>
  </si>
  <si>
    <t>MARIO ALBERTO CARRANZA N</t>
  </si>
  <si>
    <t>RAFAEL LOPEZ IBARRA</t>
  </si>
  <si>
    <t>SEBASTIAN RODARTE LOPEZ</t>
  </si>
  <si>
    <t>CANDELARIO MARTINEZ MUÑIZ</t>
  </si>
  <si>
    <t>LORENZO FRANCO VILLARREAL</t>
  </si>
  <si>
    <t>JUAN RAMIRO GONZALEZ LOPEZ</t>
  </si>
  <si>
    <t>CYNTHIA ALEHANDRA GODINA ALVARADO</t>
  </si>
  <si>
    <t>ARMANDO RAMIREZ RAMIREZ</t>
  </si>
  <si>
    <t>JOSE SANCHEZ CABRERA</t>
  </si>
  <si>
    <t>EDUARDO MARQUEZ RENTERIA</t>
  </si>
  <si>
    <t>JAVIER RENTERIA NAVA</t>
  </si>
  <si>
    <t>LORENZO ANTONIO SANTOS ZAMARRIPA</t>
  </si>
  <si>
    <t>OLIVERIO MANUEL GONZALEZ LOPEZ</t>
  </si>
  <si>
    <t>MARTIN RIVERA VAQUERA</t>
  </si>
  <si>
    <t>ENRIQUE RENE RINCON RIVERA</t>
  </si>
  <si>
    <t>MARTIN CHAVIRA ESTUPIÑAN</t>
  </si>
  <si>
    <t>BENJAMIN CASTRO ESQUIVEL</t>
  </si>
  <si>
    <t>RAYMUNDO RIOS JIMENEZ</t>
  </si>
  <si>
    <t>PLANTILLA DE PERSONAL ADMINISTRACIÓN 2018 - 2021</t>
  </si>
  <si>
    <t>MARCO ANTONIO REGIS ZUÑIGA</t>
  </si>
  <si>
    <t>HUGO JAVIER CASTILLO BALDERAS</t>
  </si>
  <si>
    <t>LUIS MIGUEL VALDEZ GONZALEZ</t>
  </si>
  <si>
    <t>TESORERO</t>
  </si>
  <si>
    <t>LIZZET LILIANA HURTADO MUÑOZ</t>
  </si>
  <si>
    <t>SINDICA MPAL</t>
  </si>
  <si>
    <t>OSWALDO LOPEZ LARA</t>
  </si>
  <si>
    <t>NORMA SANTANA ARELLANO</t>
  </si>
  <si>
    <t>MARILU AREAS ESCAREÑO</t>
  </si>
  <si>
    <t>EDGAR ESPARZA RODRIGUEZ</t>
  </si>
  <si>
    <t>MYRNA VIOLETA VALTIERRA ESPARZA</t>
  </si>
  <si>
    <t>MARIA ELENA ORTIZ SANCHEZ</t>
  </si>
  <si>
    <t>GERARDO CARRILLO NAVA</t>
  </si>
  <si>
    <t>SECRETARIO DE GOB.</t>
  </si>
  <si>
    <t>ADRIANA LUGO MARQUEZ</t>
  </si>
  <si>
    <t>ALEJO CAMARILLO</t>
  </si>
  <si>
    <t>ALFREDO OJEDA SALAZAR</t>
  </si>
  <si>
    <t>ALMA JESSICA VARELA MARTINEZ</t>
  </si>
  <si>
    <t>ANGELICA ESPARZA</t>
  </si>
  <si>
    <t>ANTONIO RUELAS LEON</t>
  </si>
  <si>
    <t>ANTONIO ZAMARRIPA QUIRINO</t>
  </si>
  <si>
    <t>ARNULFO DAVILA OROZCO</t>
  </si>
  <si>
    <t>ARSENIO AGUILAR TORRES</t>
  </si>
  <si>
    <t>BLANCA ESTELA MALDONADO CORONADO</t>
  </si>
  <si>
    <t>CARLOS GARAMENDI AGUIRRE</t>
  </si>
  <si>
    <t>CESAR CASTILLO CHAIREZ</t>
  </si>
  <si>
    <t>CINTHYA ANA ELI RINCON SANCHEZ</t>
  </si>
  <si>
    <t>CLAUDIA BONIFACIA OVALLE LOPEZ</t>
  </si>
  <si>
    <t>CLAUDIA ELIZABETH VARELA OSORNIO</t>
  </si>
  <si>
    <t>CRUZ AGUERO DURON</t>
  </si>
  <si>
    <t>DANIEL VAZQUEZ HERNANDEZ</t>
  </si>
  <si>
    <t>DORA ELVIA MUÑOZ ESTUPIÑAN</t>
  </si>
  <si>
    <t>ESTHER MONCADA</t>
  </si>
  <si>
    <t>FABIOLA CHAVIRA MARTINEZ</t>
  </si>
  <si>
    <t>FELIPE CASTRO ESQUIVEL</t>
  </si>
  <si>
    <t>FRANCISCO JAVIER HERNANDEZ RENTERIA</t>
  </si>
  <si>
    <t>GRACIELA RENRTERIA FLORES</t>
  </si>
  <si>
    <t>HILDA DOMINGUEZ VILLARREAL</t>
  </si>
  <si>
    <t>IRENE RENTERIA MUÑIZ</t>
  </si>
  <si>
    <t>ISMAEL MOLINA NAVA</t>
  </si>
  <si>
    <t>ISRAEL GONZALEZ VARELA</t>
  </si>
  <si>
    <t>JAIME COVARRUBIAS RODRIGUEZ</t>
  </si>
  <si>
    <t>JANETH GUTIERREZ</t>
  </si>
  <si>
    <t>JAVIER LOPEZ SOLIS</t>
  </si>
  <si>
    <t>JAVIER RUIZ ARELLANO</t>
  </si>
  <si>
    <t>JERSAIN ESPARZA RENTERIA</t>
  </si>
  <si>
    <t>JESUS ALBERTO MONTOYA RINCON</t>
  </si>
  <si>
    <t>JESUS RIOS ARENAS</t>
  </si>
  <si>
    <t>JESUS ROJERO</t>
  </si>
  <si>
    <t>JORGE LUIS ALAMILLO CHAVIRA</t>
  </si>
  <si>
    <t>JORGE LUIS VARELA OSORNIO</t>
  </si>
  <si>
    <t>JOSE ANTONIO RINCON MARQUEZ</t>
  </si>
  <si>
    <t>JOSE DE JESUS SIERRA GARCIA</t>
  </si>
  <si>
    <t>JOSE EDUARDO SALDIVAR MARTINEZ</t>
  </si>
  <si>
    <t>JOSE MIGUEL MEDINA PALACIO</t>
  </si>
  <si>
    <t>JOSE ZAMARRIPA CASTRUITA</t>
  </si>
  <si>
    <t>JUAN ANTONIO HERNANDEZ</t>
  </si>
  <si>
    <t>JUAN ANTONIO RAMIREZ CAMPOS</t>
  </si>
  <si>
    <t>JUAN M. VAZQUEZ VAZQUEZ</t>
  </si>
  <si>
    <t>JUAN MARTIN ZARAGOZA RAMIREZ</t>
  </si>
  <si>
    <t>JUANA LUNA GUERRERO</t>
  </si>
  <si>
    <t>JUANA MARIA HERNANDEZ</t>
  </si>
  <si>
    <t>JULIO CESAR SERRANO LOPEZ</t>
  </si>
  <si>
    <t>JUVENAL GARZA CASTRUITA</t>
  </si>
  <si>
    <t>LIDIA VARELA VAQUERA</t>
  </si>
  <si>
    <t>LUIS EDUARDO MONCADA SOTO</t>
  </si>
  <si>
    <t>MA CAROLINA ESPARZA VARELA</t>
  </si>
  <si>
    <t>MA. ANTONIETA LUGO LEYVA</t>
  </si>
  <si>
    <t>MA. ELIDA MARTINEZ BELTRAN</t>
  </si>
  <si>
    <t>MA. RAMOS AYALA GONZALEZ</t>
  </si>
  <si>
    <t>MANUEL  DE JESUS RODARTE MERCADO</t>
  </si>
  <si>
    <t>MANUEL ALONSO RENTERIA</t>
  </si>
  <si>
    <t>MANUELA DE JESUS MARTINEZ DOMINGUIEZ</t>
  </si>
  <si>
    <t>MARIA ESTHER ALEMAN MONTEZ</t>
  </si>
  <si>
    <t>MARIA LEONIDES RIOS REYES</t>
  </si>
  <si>
    <t>MARICELA VILLARREAL DAVILA</t>
  </si>
  <si>
    <t>MARISELA LOPEZ VARELA</t>
  </si>
  <si>
    <t>MARTIN ORDAZ LOPEZ</t>
  </si>
  <si>
    <t>MEREGILDO RODRIGUEZ LOPEZ</t>
  </si>
  <si>
    <t>MIGUEL ANGEL RIVERA SANCHEZ</t>
  </si>
  <si>
    <t>NANCY MUÑOZ LUNA</t>
  </si>
  <si>
    <t>NORMA ANGELICA CALDERA VALTIERRA</t>
  </si>
  <si>
    <t>OSCAR SALDIVAR MARTINEZ</t>
  </si>
  <si>
    <t>PATRICIA GONZALEZ MORENO</t>
  </si>
  <si>
    <t>REBECA ALVARADO CHAVIRA</t>
  </si>
  <si>
    <t>ROBERTO CARLOS MARTINEZ ARENAS</t>
  </si>
  <si>
    <t>RODOLFO RINCON VILLARRERAL</t>
  </si>
  <si>
    <t>SALVADOR REYES VILLARREAL</t>
  </si>
  <si>
    <t>SAMUEL DAVILA OROZCO</t>
  </si>
  <si>
    <t>SERGIO VILLARREAL DOMINGUEZ</t>
  </si>
  <si>
    <t>SILVIA CARDOZA AGUILAR</t>
  </si>
  <si>
    <t>UBALDO MARQUEZ HERNANDEZ</t>
  </si>
  <si>
    <t>YOLANDA GONZALEZ VAZQUEZ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</si>
  <si>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</si>
  <si>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</si>
  <si>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</si>
  <si>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</si>
  <si>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</si>
  <si>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</si>
  <si>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</si>
  <si>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</si>
  <si>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</si>
  <si>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</si>
  <si>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</si>
  <si>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</si>
  <si>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</si>
  <si>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</si>
  <si>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</si>
  <si>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</si>
  <si>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</si>
  <si>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</si>
  <si>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</si>
  <si>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</si>
  <si>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</si>
  <si>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</si>
  <si>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</si>
  <si>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</si>
  <si>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</si>
  <si>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</si>
  <si>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</si>
  <si>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</si>
  <si>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</si>
  <si>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</si>
  <si>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</si>
  <si>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</si>
  <si>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</si>
  <si>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</si>
  <si>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</si>
  <si>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</si>
  <si>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</si>
  <si>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</si>
  <si>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</si>
  <si>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</si>
  <si>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</si>
  <si>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</si>
  <si>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</si>
  <si>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</si>
  <si>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</si>
  <si>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</si>
  <si>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</si>
  <si>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</si>
  <si>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</si>
  <si>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</si>
  <si>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 xml:space="preserve">                     AL  PRIMER  TRIMESTRE DEL 2019</t>
  </si>
  <si>
    <t>ALMENDRA CECILIA DE LA CRUZ RENTERIA</t>
  </si>
  <si>
    <t>BRENDA SOFIA DE LEON VAZQUEZ</t>
  </si>
  <si>
    <t>ELIZABET ARIAS RODRIGUEZ</t>
  </si>
  <si>
    <t>ELVIA SIERRA NAVA</t>
  </si>
  <si>
    <t>GIL HERIBERTO MARTINEZ OEDA</t>
  </si>
  <si>
    <t>GILDARDO OVALLE LUNA</t>
  </si>
  <si>
    <t>HERMINIO DIAZ VAZQUEZ</t>
  </si>
  <si>
    <t>HUBALDO VAZQUEZ SOSA</t>
  </si>
  <si>
    <t>ISIDRO VARELA RODARTE</t>
  </si>
  <si>
    <t>JAZMIN ALEJANDRA RODRIGUEZ IBARRA</t>
  </si>
  <si>
    <t>JESSICA TISCAREÑO NAVA</t>
  </si>
  <si>
    <t>JESUS CHAVIRA AVILA</t>
  </si>
  <si>
    <t>JOSE ANTONIO MARTINEZ RAMIREZ</t>
  </si>
  <si>
    <t>JOSE MIGUEL MARTINEZ RAMIREZ</t>
  </si>
  <si>
    <t>LUIS ALBERTO CORTES CAMPOS</t>
  </si>
  <si>
    <t>LUIS ANGEL MACIAS VAZQUEZ</t>
  </si>
  <si>
    <t>MA ESTHER MONCADA VAZQUEZ</t>
  </si>
  <si>
    <t>MARIA ELENA RIOS VARELA</t>
  </si>
  <si>
    <t>MARTHA ALICIA LUNA MARTINEZ</t>
  </si>
  <si>
    <t>NATIVIDAD OJEDA MARTINEZ</t>
  </si>
  <si>
    <t>REYNOLDO PERALES GARAY</t>
  </si>
  <si>
    <t>RITO SIERRA</t>
  </si>
  <si>
    <t>RUFINO ALVARADO</t>
  </si>
  <si>
    <t>SANTOS MEDINA ALCALA</t>
  </si>
  <si>
    <t>SILVIA CARDONA AGUILAR</t>
  </si>
  <si>
    <t>VERONICA LOPEZ</t>
  </si>
  <si>
    <t>MIGUEL MORENO VELAZQUEZ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</si>
  <si>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</si>
  <si>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</si>
  <si>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</si>
  <si>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</si>
  <si>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</si>
  <si>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</si>
  <si>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</si>
  <si>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</si>
  <si>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</si>
  <si>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</si>
  <si>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</si>
  <si>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</si>
  <si>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</si>
  <si>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</si>
  <si>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</si>
  <si>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</si>
  <si>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</si>
  <si>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</si>
  <si>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</si>
  <si>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</si>
  <si>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</si>
  <si>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</si>
  <si>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</si>
  <si>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</si>
  <si>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</si>
  <si>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</si>
  <si>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</si>
  <si>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ANGELICA DOMINGUEZ VILLARREAL</t>
  </si>
  <si>
    <t>JOSE MANUEL ARRELLIN RIOS</t>
  </si>
  <si>
    <t>SERGIO OLAGUE RODRIGUEZ</t>
  </si>
  <si>
    <t>ALEJO CAMARILLO X</t>
  </si>
  <si>
    <t>ANA YANET GUTIERREZ AYALA</t>
  </si>
  <si>
    <t>FELIPE DE JESUS CASTRO ESQUIVEL</t>
  </si>
  <si>
    <t>JUAN ANTONIO HERNANDEZ HURTADO</t>
  </si>
  <si>
    <t>JUAN CARLOS GARAMENDI AGUIRRE</t>
  </si>
  <si>
    <t>JUAN CRUZ AGUERO DURON</t>
  </si>
  <si>
    <t>JUANA MARIA HERNANDEZ CISNEROS</t>
  </si>
  <si>
    <t>JUANA MARIA LUNA GUERRERO</t>
  </si>
  <si>
    <t>LIZBETH ADRIANA LUGO MARQUEZ</t>
  </si>
  <si>
    <t>LORENSO FRANCO VILLARREAL</t>
  </si>
  <si>
    <t>MA LEONIDES RIOS REYES</t>
  </si>
  <si>
    <t>MA RAMOS AYALA GONZALEZ</t>
  </si>
  <si>
    <t>MARIO ALBERTO CARRANZA NAVA</t>
  </si>
  <si>
    <t>MARIO ANTONIO RENTERIA DE LA CRUZ</t>
  </si>
  <si>
    <t>PEDRO ANTONIO RUELAS LEON</t>
  </si>
  <si>
    <t>REINOLDO PERALES GARAY</t>
  </si>
  <si>
    <t>RITO SIERRA RIOS</t>
  </si>
  <si>
    <t>RUFINO ALVARADO SANCHEZ</t>
  </si>
  <si>
    <t>SERGIO ASCENCION VILLARREAL DOMINGUEZ</t>
  </si>
  <si>
    <t>UVALDO VASQUEZ SOSA</t>
  </si>
  <si>
    <t xml:space="preserve"> REPORTE DE CATEGORIAS Y PLAZAS CORRESPONDIENTE</t>
  </si>
  <si>
    <t>VELADOR</t>
  </si>
  <si>
    <t>DEPTO DE LIMPIA</t>
  </si>
  <si>
    <t>FONTANERO</t>
  </si>
  <si>
    <t>OBRAS PUBLICAS</t>
  </si>
  <si>
    <t>AUX SECRETARIA</t>
  </si>
  <si>
    <t>PRIMER NIVEL</t>
  </si>
  <si>
    <t>PRESIDENTE MUNICIPAL</t>
  </si>
  <si>
    <t>GUSTAVO CARRILLO CORTES</t>
  </si>
  <si>
    <t>JAVIER ALEXIS HERNANDEZ MALDONADO</t>
  </si>
  <si>
    <t>ADRIANA GUADALUPE VALDEZ AGUILAR</t>
  </si>
  <si>
    <t>JUAN ANTONIO CHAVIRA ALMARAZ</t>
  </si>
  <si>
    <t>LILIANA CECILIA NAVA RINCON</t>
  </si>
  <si>
    <t>LILIANA GUERRA</t>
  </si>
  <si>
    <t>MANUELA VIRIDIANA VILLARREAL GALVAN</t>
  </si>
  <si>
    <t>DIANA YARELI ESPARZA RENTERIA</t>
  </si>
  <si>
    <t>ADRIANA MARTINEZ RENTERIA</t>
  </si>
  <si>
    <t>SANDRA LUZ RINCON ALONZO</t>
  </si>
  <si>
    <t>CABILDO</t>
  </si>
  <si>
    <t>MARIA GUADALUPE ALONSO VAZQUEZ</t>
  </si>
  <si>
    <t>BLANCA ESTELA ESPINOZA CASTAÑEDA</t>
  </si>
  <si>
    <t>CYNTHIA ANAHI RIOS CORTES</t>
  </si>
  <si>
    <t>MARIA MAYRA LIZBETH LOPEZ DE LA CRUZ</t>
  </si>
  <si>
    <t>XITLANCY ADILENE FLORES SANTOYO</t>
  </si>
  <si>
    <t>DANIEL ALEJANDRO HERNANDEZ BEAS</t>
  </si>
  <si>
    <t>GRACIELA RENTERIA FLORES</t>
  </si>
  <si>
    <t>JOSE GUADALUPE CRUZ BARELA</t>
  </si>
  <si>
    <t>MANUELA DE JESUS MARTINEZ DOMINGUEZ</t>
  </si>
  <si>
    <t>AMALIA GODINA RODARTE</t>
  </si>
  <si>
    <t>ALEJANDRO IVAN ALVARADO RAMIREZ</t>
  </si>
  <si>
    <t xml:space="preserve">OLIVIA GONZALEZ RIOS </t>
  </si>
  <si>
    <t>MA. DEL SOCORRO DOMINGUEZ RIVERA</t>
  </si>
  <si>
    <t>LETICIA BORJON DOMINGUEZ</t>
  </si>
  <si>
    <t>ANAKAREN GAUCIN GUAJARDO</t>
  </si>
  <si>
    <t>MARITSA ORTIZ ARIAS</t>
  </si>
  <si>
    <t>ARMANDO TORRES ESPINOZA</t>
  </si>
  <si>
    <t>VELADOR OBRAS PUBLICAS</t>
  </si>
  <si>
    <t>INTENDENTE PRESIDENCIA</t>
  </si>
  <si>
    <t>JAIME CATARINO CARRANZA CHAVEZ</t>
  </si>
  <si>
    <t>INTENDENTE CENTRO DE SALUD</t>
  </si>
  <si>
    <t>MA DEL SOCCORRO VILLAREAL VELAZQUEZ</t>
  </si>
  <si>
    <t>INTENDENTE PREESCOLAR BENITO JUAREZ</t>
  </si>
  <si>
    <t>AUXILIAR ELECTRICO</t>
  </si>
  <si>
    <t>ENCARGADO DEL RASTRO</t>
  </si>
  <si>
    <t>INTENDENTE JARDIN MUNICIPAL</t>
  </si>
  <si>
    <t>SOPRTE TECNICO</t>
  </si>
  <si>
    <t>MARCO ANTONIO REGIS ZUNIGA</t>
  </si>
  <si>
    <t>SINDICA MUNICIPAL</t>
  </si>
  <si>
    <t>SECRETARIO DE GOBIERNO</t>
  </si>
  <si>
    <t>ENCARGADO TESORERIA</t>
  </si>
  <si>
    <t>ANJELICA ESPARZA GARICA</t>
  </si>
  <si>
    <t>CANDELARIO MARTINEZ MUNIZ</t>
  </si>
  <si>
    <t>CINTHYA ALEJANDRA GODINA ALVARADO</t>
  </si>
  <si>
    <t>DORA ELVIA MUNOZ ESTUPINAN</t>
  </si>
  <si>
    <t>ELIZABETH ARIAS RODRIGUEZ</t>
  </si>
  <si>
    <t>IRENE RENTERIA MUNIZ</t>
  </si>
  <si>
    <t>MA CAROLINA ECONFIANZAARZA VARELA</t>
  </si>
  <si>
    <t>MANUEL DE JESUS RODARTE MERCADO</t>
  </si>
  <si>
    <t>MARIA MARCELA MACIAS CASTANEDA</t>
  </si>
  <si>
    <t>MARTIN CHAVIRA ESTUPINAN</t>
  </si>
  <si>
    <t>NANCY FABIOLA MUNOZ LUNA</t>
  </si>
  <si>
    <t>RAYMUNDO RIOS JIMENES</t>
  </si>
  <si>
    <t>RODOLFO RINCON VILLARREAL</t>
  </si>
  <si>
    <t>SAMUEL DAVILA OROZO</t>
  </si>
  <si>
    <t>MA VERONICA LOPEZ X</t>
  </si>
  <si>
    <t>YOLANDA GOZALEZ VAZQUEZ</t>
  </si>
  <si>
    <t>JUAN LEONARDO RUIZ ORTEGA</t>
  </si>
  <si>
    <t>HORTENCIA VARELA VAQUERA</t>
  </si>
  <si>
    <t>TANIA CHAVIRA AVILA</t>
  </si>
  <si>
    <t>SAMUEL MUÑOZ LUNA</t>
  </si>
  <si>
    <t xml:space="preserve">MA TERESA ARENAS </t>
  </si>
  <si>
    <t>PLANTILLA DE PERSONAL ADMINISTRACIÓN 2021 - 2024</t>
  </si>
  <si>
    <t>ANUAL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</si>
</sst>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_);[Red]\(&quot;$&quot;#,##0.00\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Tahoma"/>
      <family val="2"/>
    </font>
    <font>
      <b/>
      <sz val="18"/>
      <name val="Tahoma"/>
      <family val="2"/>
    </font>
    <font>
      <sz val="10"/>
      <name val="Tahoma"/>
      <family val="2"/>
    </font>
    <font>
      <b/>
      <sz val="14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b/>
      <sz val="12"/>
      <name val="Tahoma"/>
      <family val="2"/>
    </font>
    <font>
      <b/>
      <sz val="10"/>
      <color indexed="48"/>
      <name val="Tahoma"/>
      <family val="2"/>
    </font>
    <font>
      <sz val="10"/>
      <color indexed="48"/>
      <name val="Tahoma"/>
      <family val="2"/>
    </font>
    <font>
      <sz val="8"/>
      <color theme="0"/>
      <name val="Tahoma"/>
      <family val="2"/>
    </font>
    <font>
      <b/>
      <sz val="9"/>
      <name val="Tahoma"/>
      <family val="2"/>
    </font>
    <font>
      <sz val="8"/>
      <name val="Calibri"/>
      <family val="2"/>
      <scheme val="minor"/>
    </font>
    <font>
      <sz val="7"/>
      <name val="Tahom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17" fillId="0" borderId="0"/>
    <xf numFmtId="44" fontId="2" fillId="0" borderId="0" applyFont="0" applyFill="0" applyBorder="0" applyAlignment="0" applyProtection="0"/>
    <xf numFmtId="0" fontId="2" fillId="0" borderId="0"/>
  </cellStyleXfs>
  <cellXfs count="152">
    <xf numFmtId="0" fontId="0" fillId="0" borderId="0" xfId="0"/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0" xfId="0" quotePrefix="1" applyFont="1" applyFill="1" applyAlignment="1">
      <alignment horizontal="center"/>
    </xf>
    <xf numFmtId="164" fontId="11" fillId="2" borderId="0" xfId="0" quotePrefix="1" applyNumberFormat="1" applyFont="1" applyFill="1" applyAlignment="1">
      <alignment horizontal="center"/>
    </xf>
    <xf numFmtId="49" fontId="11" fillId="2" borderId="0" xfId="0" quotePrefix="1" applyNumberFormat="1" applyFont="1" applyFill="1" applyAlignment="1">
      <alignment horizontal="center" vertical="center"/>
    </xf>
    <xf numFmtId="0" fontId="12" fillId="2" borderId="0" xfId="0" applyFont="1" applyFill="1"/>
    <xf numFmtId="0" fontId="7" fillId="2" borderId="7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left"/>
    </xf>
    <xf numFmtId="164" fontId="9" fillId="2" borderId="3" xfId="0" applyNumberFormat="1" applyFont="1" applyFill="1" applyBorder="1" applyAlignment="1">
      <alignment horizontal="left"/>
    </xf>
    <xf numFmtId="0" fontId="9" fillId="2" borderId="12" xfId="0" applyFont="1" applyFill="1" applyBorder="1"/>
    <xf numFmtId="0" fontId="9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44" fontId="9" fillId="2" borderId="12" xfId="1" applyFont="1" applyFill="1" applyBorder="1"/>
    <xf numFmtId="0" fontId="9" fillId="2" borderId="3" xfId="0" applyFont="1" applyFill="1" applyBorder="1"/>
    <xf numFmtId="0" fontId="9" fillId="2" borderId="0" xfId="0" applyFont="1" applyFill="1"/>
    <xf numFmtId="164" fontId="9" fillId="2" borderId="12" xfId="0" applyNumberFormat="1" applyFont="1" applyFill="1" applyBorder="1" applyAlignment="1">
      <alignment horizontal="left"/>
    </xf>
    <xf numFmtId="0" fontId="9" fillId="2" borderId="12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/>
    </xf>
    <xf numFmtId="164" fontId="9" fillId="2" borderId="12" xfId="0" applyNumberFormat="1" applyFont="1" applyFill="1" applyBorder="1"/>
    <xf numFmtId="164" fontId="9" fillId="2" borderId="12" xfId="0" applyNumberFormat="1" applyFont="1" applyFill="1" applyBorder="1" applyAlignment="1">
      <alignment horizontal="center" vertical="center"/>
    </xf>
    <xf numFmtId="164" fontId="13" fillId="2" borderId="12" xfId="0" applyNumberFormat="1" applyFont="1" applyFill="1" applyBorder="1"/>
    <xf numFmtId="164" fontId="9" fillId="2" borderId="0" xfId="0" applyNumberFormat="1" applyFont="1" applyFill="1"/>
    <xf numFmtId="0" fontId="9" fillId="2" borderId="13" xfId="0" applyFont="1" applyFill="1" applyBorder="1" applyAlignment="1">
      <alignment horizontal="center"/>
    </xf>
    <xf numFmtId="164" fontId="9" fillId="2" borderId="14" xfId="0" applyNumberFormat="1" applyFont="1" applyFill="1" applyBorder="1" applyAlignment="1">
      <alignment horizontal="left"/>
    </xf>
    <xf numFmtId="0" fontId="9" fillId="2" borderId="13" xfId="0" applyFont="1" applyFill="1" applyBorder="1"/>
    <xf numFmtId="164" fontId="9" fillId="2" borderId="15" xfId="0" applyNumberFormat="1" applyFont="1" applyFill="1" applyBorder="1"/>
    <xf numFmtId="0" fontId="9" fillId="2" borderId="14" xfId="0" applyFont="1" applyFill="1" applyBorder="1"/>
    <xf numFmtId="0" fontId="9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 vertical="center"/>
    </xf>
    <xf numFmtId="44" fontId="9" fillId="2" borderId="14" xfId="1" applyFont="1" applyFill="1" applyBorder="1"/>
    <xf numFmtId="164" fontId="9" fillId="2" borderId="14" xfId="0" applyNumberFormat="1" applyFont="1" applyFill="1" applyBorder="1" applyAlignment="1">
      <alignment horizontal="center"/>
    </xf>
    <xf numFmtId="164" fontId="9" fillId="2" borderId="13" xfId="0" applyNumberFormat="1" applyFont="1" applyFill="1" applyBorder="1" applyAlignment="1">
      <alignment horizontal="left"/>
    </xf>
    <xf numFmtId="0" fontId="9" fillId="2" borderId="16" xfId="0" applyFont="1" applyFill="1" applyBorder="1" applyAlignment="1">
      <alignment horizontal="center" vertical="center"/>
    </xf>
    <xf numFmtId="0" fontId="9" fillId="2" borderId="9" xfId="0" applyFont="1" applyFill="1" applyBorder="1"/>
    <xf numFmtId="0" fontId="9" fillId="2" borderId="9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7" fillId="2" borderId="17" xfId="0" applyFont="1" applyFill="1" applyBorder="1" applyAlignment="1">
      <alignment horizontal="center" vertical="center"/>
    </xf>
    <xf numFmtId="44" fontId="9" fillId="2" borderId="17" xfId="0" applyNumberFormat="1" applyFont="1" applyFill="1" applyBorder="1"/>
    <xf numFmtId="0" fontId="14" fillId="2" borderId="0" xfId="0" applyFont="1" applyFill="1" applyAlignment="1">
      <alignment horizontal="center" vertical="center"/>
    </xf>
    <xf numFmtId="44" fontId="15" fillId="2" borderId="0" xfId="0" applyNumberFormat="1" applyFont="1" applyFill="1"/>
    <xf numFmtId="49" fontId="8" fillId="2" borderId="0" xfId="0" quotePrefix="1" applyNumberFormat="1" applyFont="1" applyFill="1" applyAlignment="1">
      <alignment horizontal="center" vertical="center"/>
    </xf>
    <xf numFmtId="0" fontId="16" fillId="2" borderId="0" xfId="0" applyFont="1" applyFill="1"/>
    <xf numFmtId="164" fontId="7" fillId="2" borderId="0" xfId="0" applyNumberFormat="1" applyFont="1" applyFill="1" applyAlignment="1">
      <alignment horizontal="center"/>
    </xf>
    <xf numFmtId="164" fontId="9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/>
    <xf numFmtId="0" fontId="7" fillId="2" borderId="0" xfId="0" applyFont="1" applyFill="1"/>
    <xf numFmtId="44" fontId="9" fillId="2" borderId="3" xfId="1" applyFont="1" applyFill="1" applyBorder="1" applyAlignment="1">
      <alignment horizontal="center" vertical="center"/>
    </xf>
    <xf numFmtId="44" fontId="9" fillId="2" borderId="12" xfId="1" applyFont="1" applyFill="1" applyBorder="1" applyAlignment="1">
      <alignment horizontal="center" vertical="center"/>
    </xf>
    <xf numFmtId="0" fontId="9" fillId="2" borderId="19" xfId="0" applyFont="1" applyFill="1" applyBorder="1"/>
    <xf numFmtId="0" fontId="9" fillId="2" borderId="19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left"/>
    </xf>
    <xf numFmtId="44" fontId="9" fillId="2" borderId="20" xfId="1" applyFont="1" applyFill="1" applyBorder="1" applyAlignment="1">
      <alignment horizontal="center" vertical="center"/>
    </xf>
    <xf numFmtId="44" fontId="9" fillId="2" borderId="20" xfId="1" applyFont="1" applyFill="1" applyBorder="1"/>
    <xf numFmtId="0" fontId="3" fillId="2" borderId="0" xfId="5" applyFont="1" applyFill="1" applyAlignment="1">
      <alignment horizontal="center"/>
    </xf>
    <xf numFmtId="0" fontId="5" fillId="2" borderId="0" xfId="5" applyFont="1" applyFill="1"/>
    <xf numFmtId="0" fontId="10" fillId="2" borderId="0" xfId="5" applyFont="1" applyFill="1" applyAlignment="1">
      <alignment horizontal="center"/>
    </xf>
    <xf numFmtId="0" fontId="11" fillId="2" borderId="0" xfId="5" quotePrefix="1" applyFont="1" applyFill="1" applyAlignment="1">
      <alignment horizontal="center"/>
    </xf>
    <xf numFmtId="164" fontId="11" fillId="2" borderId="0" xfId="5" quotePrefix="1" applyNumberFormat="1" applyFont="1" applyFill="1" applyAlignment="1">
      <alignment horizontal="center"/>
    </xf>
    <xf numFmtId="49" fontId="11" fillId="2" borderId="0" xfId="5" quotePrefix="1" applyNumberFormat="1" applyFont="1" applyFill="1" applyAlignment="1">
      <alignment horizontal="center" vertical="center"/>
    </xf>
    <xf numFmtId="0" fontId="12" fillId="2" borderId="0" xfId="5" applyFont="1" applyFill="1"/>
    <xf numFmtId="0" fontId="7" fillId="2" borderId="7" xfId="5" applyFont="1" applyFill="1" applyBorder="1" applyAlignment="1">
      <alignment horizontal="center" vertical="center"/>
    </xf>
    <xf numFmtId="0" fontId="9" fillId="2" borderId="0" xfId="5" applyFont="1" applyFill="1" applyAlignment="1">
      <alignment horizontal="center" vertical="center"/>
    </xf>
    <xf numFmtId="0" fontId="7" fillId="2" borderId="12" xfId="5" applyFont="1" applyFill="1" applyBorder="1" applyAlignment="1">
      <alignment horizontal="center" vertical="center" wrapText="1"/>
    </xf>
    <xf numFmtId="0" fontId="7" fillId="2" borderId="12" xfId="5" applyFont="1" applyFill="1" applyBorder="1" applyAlignment="1">
      <alignment horizontal="center" vertical="center"/>
    </xf>
    <xf numFmtId="0" fontId="7" fillId="2" borderId="21" xfId="5" applyFont="1" applyFill="1" applyBorder="1" applyAlignment="1">
      <alignment horizontal="center" vertical="center"/>
    </xf>
    <xf numFmtId="0" fontId="9" fillId="2" borderId="20" xfId="5" applyFont="1" applyFill="1" applyBorder="1" applyAlignment="1">
      <alignment horizontal="left"/>
    </xf>
    <xf numFmtId="164" fontId="9" fillId="2" borderId="20" xfId="5" applyNumberFormat="1" applyFont="1" applyFill="1" applyBorder="1" applyAlignment="1">
      <alignment horizontal="left"/>
    </xf>
    <xf numFmtId="0" fontId="9" fillId="0" borderId="20" xfId="5" applyFont="1" applyBorder="1"/>
    <xf numFmtId="0" fontId="9" fillId="2" borderId="20" xfId="5" applyFont="1" applyFill="1" applyBorder="1"/>
    <xf numFmtId="0" fontId="9" fillId="2" borderId="20" xfId="5" applyFont="1" applyFill="1" applyBorder="1" applyAlignment="1">
      <alignment horizontal="center"/>
    </xf>
    <xf numFmtId="0" fontId="9" fillId="2" borderId="20" xfId="5" applyFont="1" applyFill="1" applyBorder="1" applyAlignment="1">
      <alignment horizontal="center" vertical="center"/>
    </xf>
    <xf numFmtId="164" fontId="9" fillId="2" borderId="20" xfId="5" applyNumberFormat="1" applyFont="1" applyFill="1" applyBorder="1"/>
    <xf numFmtId="0" fontId="9" fillId="2" borderId="0" xfId="5" applyFont="1" applyFill="1"/>
    <xf numFmtId="164" fontId="9" fillId="2" borderId="20" xfId="5" applyNumberFormat="1" applyFont="1" applyFill="1" applyBorder="1" applyAlignment="1">
      <alignment horizontal="center"/>
    </xf>
    <xf numFmtId="164" fontId="9" fillId="0" borderId="20" xfId="5" applyNumberFormat="1" applyFont="1" applyBorder="1" applyAlignment="1">
      <alignment horizontal="left"/>
    </xf>
    <xf numFmtId="164" fontId="9" fillId="2" borderId="20" xfId="5" applyNumberFormat="1" applyFont="1" applyFill="1" applyBorder="1" applyAlignment="1">
      <alignment horizontal="center" vertical="center"/>
    </xf>
    <xf numFmtId="164" fontId="9" fillId="2" borderId="0" xfId="5" applyNumberFormat="1" applyFont="1" applyFill="1"/>
    <xf numFmtId="0" fontId="9" fillId="2" borderId="19" xfId="5" applyFont="1" applyFill="1" applyBorder="1"/>
    <xf numFmtId="0" fontId="9" fillId="2" borderId="0" xfId="5" applyFont="1" applyFill="1" applyAlignment="1">
      <alignment horizontal="center"/>
    </xf>
    <xf numFmtId="0" fontId="9" fillId="2" borderId="15" xfId="5" applyFont="1" applyFill="1" applyBorder="1" applyAlignment="1">
      <alignment horizontal="center" vertical="center"/>
    </xf>
    <xf numFmtId="0" fontId="7" fillId="2" borderId="22" xfId="5" applyFont="1" applyFill="1" applyBorder="1" applyAlignment="1">
      <alignment horizontal="center" vertical="center"/>
    </xf>
    <xf numFmtId="44" fontId="9" fillId="2" borderId="22" xfId="5" applyNumberFormat="1" applyFont="1" applyFill="1" applyBorder="1"/>
    <xf numFmtId="0" fontId="14" fillId="2" borderId="0" xfId="5" applyFont="1" applyFill="1" applyAlignment="1">
      <alignment horizontal="center" vertical="center"/>
    </xf>
    <xf numFmtId="44" fontId="15" fillId="2" borderId="0" xfId="5" applyNumberFormat="1" applyFont="1" applyFill="1"/>
    <xf numFmtId="49" fontId="8" fillId="2" borderId="0" xfId="5" quotePrefix="1" applyNumberFormat="1" applyFont="1" applyFill="1" applyAlignment="1">
      <alignment horizontal="center" vertical="center"/>
    </xf>
    <xf numFmtId="0" fontId="16" fillId="2" borderId="0" xfId="5" applyFont="1" applyFill="1"/>
    <xf numFmtId="164" fontId="7" fillId="2" borderId="0" xfId="5" applyNumberFormat="1" applyFont="1" applyFill="1" applyAlignment="1">
      <alignment horizontal="center"/>
    </xf>
    <xf numFmtId="164" fontId="9" fillId="2" borderId="0" xfId="5" applyNumberFormat="1" applyFont="1" applyFill="1" applyAlignment="1">
      <alignment horizontal="center" vertical="center"/>
    </xf>
    <xf numFmtId="164" fontId="9" fillId="2" borderId="0" xfId="5" applyNumberFormat="1" applyFont="1" applyFill="1" applyAlignment="1">
      <alignment horizontal="center"/>
    </xf>
    <xf numFmtId="0" fontId="14" fillId="2" borderId="0" xfId="5" applyFont="1" applyFill="1" applyAlignment="1">
      <alignment horizontal="center"/>
    </xf>
    <xf numFmtId="0" fontId="14" fillId="2" borderId="0" xfId="5" applyFont="1" applyFill="1"/>
    <xf numFmtId="0" fontId="7" fillId="2" borderId="0" xfId="5" applyFont="1" applyFill="1"/>
    <xf numFmtId="0" fontId="9" fillId="0" borderId="0" xfId="5" applyFont="1" applyFill="1"/>
    <xf numFmtId="0" fontId="9" fillId="0" borderId="20" xfId="5" applyFont="1" applyFill="1" applyBorder="1" applyAlignment="1">
      <alignment horizontal="left"/>
    </xf>
    <xf numFmtId="0" fontId="9" fillId="0" borderId="20" xfId="5" applyFont="1" applyFill="1" applyBorder="1"/>
    <xf numFmtId="164" fontId="9" fillId="0" borderId="20" xfId="5" applyNumberFormat="1" applyFont="1" applyFill="1" applyBorder="1"/>
    <xf numFmtId="164" fontId="9" fillId="0" borderId="20" xfId="5" applyNumberFormat="1" applyFont="1" applyFill="1" applyBorder="1" applyAlignment="1">
      <alignment horizontal="center"/>
    </xf>
    <xf numFmtId="164" fontId="9" fillId="0" borderId="20" xfId="5" applyNumberFormat="1" applyFont="1" applyFill="1" applyBorder="1" applyAlignment="1">
      <alignment horizontal="center" vertical="center"/>
    </xf>
    <xf numFmtId="44" fontId="9" fillId="0" borderId="20" xfId="1" applyFont="1" applyFill="1" applyBorder="1" applyAlignment="1">
      <alignment horizontal="center" vertical="center"/>
    </xf>
    <xf numFmtId="44" fontId="9" fillId="0" borderId="20" xfId="1" applyFont="1" applyFill="1" applyBorder="1"/>
    <xf numFmtId="164" fontId="9" fillId="0" borderId="0" xfId="5" applyNumberFormat="1" applyFont="1" applyFill="1"/>
    <xf numFmtId="164" fontId="9" fillId="0" borderId="20" xfId="5" applyNumberFormat="1" applyFont="1" applyFill="1" applyBorder="1" applyAlignment="1">
      <alignment horizontal="left"/>
    </xf>
    <xf numFmtId="0" fontId="9" fillId="0" borderId="20" xfId="5" applyFont="1" applyFill="1" applyBorder="1" applyAlignment="1">
      <alignment horizontal="center"/>
    </xf>
    <xf numFmtId="0" fontId="9" fillId="0" borderId="20" xfId="5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1" xfId="0" quotePrefix="1" applyFont="1" applyFill="1" applyBorder="1" applyAlignment="1">
      <alignment horizontal="center" vertical="center"/>
    </xf>
    <xf numFmtId="49" fontId="11" fillId="2" borderId="1" xfId="0" quotePrefix="1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3" xfId="5" applyFont="1" applyFill="1" applyBorder="1" applyAlignment="1">
      <alignment horizontal="center" vertical="center" wrapText="1"/>
    </xf>
    <xf numFmtId="0" fontId="7" fillId="2" borderId="12" xfId="5" applyFont="1" applyFill="1" applyBorder="1" applyAlignment="1">
      <alignment horizontal="center" vertical="center" wrapText="1"/>
    </xf>
    <xf numFmtId="0" fontId="7" fillId="2" borderId="3" xfId="5" applyFont="1" applyFill="1" applyBorder="1" applyAlignment="1">
      <alignment horizontal="center" vertical="center"/>
    </xf>
    <xf numFmtId="0" fontId="7" fillId="2" borderId="12" xfId="5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/>
    </xf>
    <xf numFmtId="164" fontId="7" fillId="2" borderId="5" xfId="5" applyNumberFormat="1" applyFont="1" applyFill="1" applyBorder="1" applyAlignment="1">
      <alignment horizontal="center" vertical="center"/>
    </xf>
    <xf numFmtId="164" fontId="7" fillId="2" borderId="6" xfId="5" applyNumberFormat="1" applyFont="1" applyFill="1" applyBorder="1" applyAlignment="1">
      <alignment horizontal="center" vertical="center"/>
    </xf>
    <xf numFmtId="0" fontId="7" fillId="2" borderId="2" xfId="5" applyFont="1" applyFill="1" applyBorder="1" applyAlignment="1">
      <alignment horizontal="center" vertical="center"/>
    </xf>
    <xf numFmtId="0" fontId="7" fillId="2" borderId="11" xfId="5" applyFont="1" applyFill="1" applyBorder="1" applyAlignment="1">
      <alignment horizontal="center" vertical="center"/>
    </xf>
    <xf numFmtId="0" fontId="4" fillId="2" borderId="0" xfId="5" applyFont="1" applyFill="1" applyAlignment="1">
      <alignment horizontal="center"/>
    </xf>
    <xf numFmtId="0" fontId="6" fillId="2" borderId="0" xfId="5" applyFont="1" applyFill="1" applyAlignment="1">
      <alignment horizontal="center"/>
    </xf>
    <xf numFmtId="0" fontId="10" fillId="2" borderId="0" xfId="5" applyFont="1" applyFill="1" applyAlignment="1">
      <alignment horizontal="center"/>
    </xf>
    <xf numFmtId="0" fontId="11" fillId="2" borderId="1" xfId="5" quotePrefix="1" applyFont="1" applyFill="1" applyBorder="1" applyAlignment="1">
      <alignment horizontal="center" vertical="center"/>
    </xf>
    <xf numFmtId="49" fontId="11" fillId="2" borderId="1" xfId="5" quotePrefix="1" applyNumberFormat="1" applyFont="1" applyFill="1" applyBorder="1" applyAlignment="1">
      <alignment horizontal="center" vertical="center"/>
    </xf>
  </cellXfs>
  <cellStyles count="6">
    <cellStyle name="Moneda" xfId="1" builtinId="4"/>
    <cellStyle name="Moneda 2" xfId="4" xr:uid="{D60E01A7-E089-4BA1-9932-B2F45ADC1D68}"/>
    <cellStyle name="Normal" xfId="0" builtinId="0"/>
    <cellStyle name="Normal 2" xfId="3" xr:uid="{0389B096-60C3-472F-A26A-0943DF293420}"/>
    <cellStyle name="Normal 3" xfId="2" xr:uid="{8BC61088-98FD-4721-BE81-3A58FC2E92F8}"/>
    <cellStyle name="Normal 4" xfId="5" xr:uid="{ED736A27-E466-474A-ABD5-9611750E7A75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122</xdr:row>
      <xdr:rowOff>216476</xdr:rowOff>
    </xdr:from>
    <xdr:to>
      <xdr:col>5</xdr:col>
      <xdr:colOff>638175</xdr:colOff>
      <xdr:row>126</xdr:row>
      <xdr:rowOff>115454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33350" y="20695226"/>
          <a:ext cx="4829175" cy="88005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C. OSWALDO SABAG HAMADANI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PRESIDENTE MUNICIPAL</a:t>
          </a:r>
        </a:p>
      </xdr:txBody>
    </xdr:sp>
    <xdr:clientData/>
  </xdr:twoCellAnchor>
  <xdr:twoCellAnchor>
    <xdr:from>
      <xdr:col>5</xdr:col>
      <xdr:colOff>1419225</xdr:colOff>
      <xdr:row>123</xdr:row>
      <xdr:rowOff>0</xdr:rowOff>
    </xdr:from>
    <xdr:to>
      <xdr:col>12</xdr:col>
      <xdr:colOff>123825</xdr:colOff>
      <xdr:row>127</xdr:row>
      <xdr:rowOff>72160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962525" y="20697825"/>
          <a:ext cx="123825" cy="9960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C. JOSE ANTONIO DAVILA CHAIREZ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SECRETARIO DEL GOBIERNO MUNICIPAL</a:t>
          </a:r>
        </a:p>
      </xdr:txBody>
    </xdr:sp>
    <xdr:clientData/>
  </xdr:twoCellAnchor>
  <xdr:twoCellAnchor>
    <xdr:from>
      <xdr:col>13</xdr:col>
      <xdr:colOff>85725</xdr:colOff>
      <xdr:row>122</xdr:row>
      <xdr:rowOff>148442</xdr:rowOff>
    </xdr:from>
    <xdr:to>
      <xdr:col>17</xdr:col>
      <xdr:colOff>647700</xdr:colOff>
      <xdr:row>126</xdr:row>
      <xdr:rowOff>55667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857875" y="20627192"/>
          <a:ext cx="4495800" cy="888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L.C. LAURA OLIVIA CORTES AGUILAR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TESORERA MUNICIPAL</a:t>
          </a:r>
        </a:p>
      </xdr:txBody>
    </xdr:sp>
    <xdr:clientData/>
  </xdr:twoCellAnchor>
  <xdr:twoCellAnchor editAs="oneCell">
    <xdr:from>
      <xdr:col>3</xdr:col>
      <xdr:colOff>171450</xdr:colOff>
      <xdr:row>0</xdr:row>
      <xdr:rowOff>38100</xdr:rowOff>
    </xdr:from>
    <xdr:to>
      <xdr:col>4</xdr:col>
      <xdr:colOff>2286000</xdr:colOff>
      <xdr:row>6</xdr:row>
      <xdr:rowOff>85725</xdr:rowOff>
    </xdr:to>
    <xdr:pic>
      <xdr:nvPicPr>
        <xdr:cNvPr id="5" name="Imagen 5" descr="E:\logo1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38100"/>
          <a:ext cx="2790825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223</xdr:row>
      <xdr:rowOff>92651</xdr:rowOff>
    </xdr:from>
    <xdr:to>
      <xdr:col>5</xdr:col>
      <xdr:colOff>904875</xdr:colOff>
      <xdr:row>228</xdr:row>
      <xdr:rowOff>182129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00050" y="14103926"/>
          <a:ext cx="4781550" cy="88005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ING. MARCO ANTONIO REGIS ZUÑIGA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PRESIDENTE MUNICIPAL</a:t>
          </a:r>
        </a:p>
      </xdr:txBody>
    </xdr:sp>
    <xdr:clientData/>
  </xdr:twoCellAnchor>
  <xdr:twoCellAnchor>
    <xdr:from>
      <xdr:col>6</xdr:col>
      <xdr:colOff>266700</xdr:colOff>
      <xdr:row>223</xdr:row>
      <xdr:rowOff>123825</xdr:rowOff>
    </xdr:from>
    <xdr:to>
      <xdr:col>12</xdr:col>
      <xdr:colOff>390525</xdr:colOff>
      <xdr:row>228</xdr:row>
      <xdr:rowOff>329335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610225" y="25069800"/>
          <a:ext cx="3848100" cy="9960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</a:t>
          </a:r>
        </a:p>
        <a:p>
          <a:pPr algn="ctr" rtl="0"/>
          <a:r>
            <a:rPr lang="es-ES" sz="1100" b="1" i="0" baseline="0">
              <a:effectLst/>
              <a:latin typeface="+mn-lt"/>
              <a:ea typeface="+mn-ea"/>
              <a:cs typeface="+mn-cs"/>
            </a:rPr>
            <a:t>C. LIZZET LILIANA HURTADO MUÑOZ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i="0" baseline="0">
              <a:effectLst/>
              <a:latin typeface="+mn-lt"/>
              <a:ea typeface="+mn-ea"/>
              <a:cs typeface="+mn-cs"/>
            </a:rPr>
            <a:t>SÍNDICA MUNICIPAL</a:t>
          </a:r>
          <a:endParaRPr lang="es-MX" sz="900">
            <a:effectLst/>
          </a:endParaRPr>
        </a:p>
        <a:p>
          <a:pPr algn="ctr" rtl="0"/>
          <a:endParaRPr lang="es-MX" sz="900">
            <a:effectLst/>
          </a:endParaRPr>
        </a:p>
      </xdr:txBody>
    </xdr:sp>
    <xdr:clientData/>
  </xdr:twoCellAnchor>
  <xdr:twoCellAnchor>
    <xdr:from>
      <xdr:col>13</xdr:col>
      <xdr:colOff>352425</xdr:colOff>
      <xdr:row>224</xdr:row>
      <xdr:rowOff>53192</xdr:rowOff>
    </xdr:from>
    <xdr:to>
      <xdr:col>17</xdr:col>
      <xdr:colOff>914400</xdr:colOff>
      <xdr:row>228</xdr:row>
      <xdr:rowOff>293792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0229850" y="25142042"/>
          <a:ext cx="4495800" cy="888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C. P. LUIS MIGUEL VALDEZ GONZALEZ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TESORERO MUNICIPAL</a:t>
          </a:r>
        </a:p>
      </xdr:txBody>
    </xdr:sp>
    <xdr:clientData/>
  </xdr:twoCellAnchor>
  <xdr:twoCellAnchor editAs="oneCell">
    <xdr:from>
      <xdr:col>2</xdr:col>
      <xdr:colOff>590550</xdr:colOff>
      <xdr:row>0</xdr:row>
      <xdr:rowOff>0</xdr:rowOff>
    </xdr:from>
    <xdr:to>
      <xdr:col>4</xdr:col>
      <xdr:colOff>1428750</xdr:colOff>
      <xdr:row>6</xdr:row>
      <xdr:rowOff>95250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41" t="14983" r="7261" b="10627"/>
        <a:stretch/>
      </xdr:blipFill>
      <xdr:spPr>
        <a:xfrm>
          <a:off x="914400" y="0"/>
          <a:ext cx="2314575" cy="1533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172</xdr:row>
      <xdr:rowOff>54551</xdr:rowOff>
    </xdr:from>
    <xdr:to>
      <xdr:col>5</xdr:col>
      <xdr:colOff>904875</xdr:colOff>
      <xdr:row>176</xdr:row>
      <xdr:rowOff>115454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D41DA15-F0FF-4CAE-8370-EC1A70B63595}"/>
            </a:ext>
          </a:extLst>
        </xdr:cNvPr>
        <xdr:cNvSpPr txBox="1">
          <a:spLocks noChangeArrowheads="1"/>
        </xdr:cNvSpPr>
      </xdr:nvSpPr>
      <xdr:spPr bwMode="auto">
        <a:xfrm>
          <a:off x="400050" y="136643051"/>
          <a:ext cx="3781425" cy="102292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ING. MARCO ANTONIO REGIS ZUÑIGA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PRESIDENTE MUNICIPAL</a:t>
          </a:r>
        </a:p>
      </xdr:txBody>
    </xdr:sp>
    <xdr:clientData/>
  </xdr:twoCellAnchor>
  <xdr:twoCellAnchor>
    <xdr:from>
      <xdr:col>6</xdr:col>
      <xdr:colOff>266700</xdr:colOff>
      <xdr:row>172</xdr:row>
      <xdr:rowOff>85725</xdr:rowOff>
    </xdr:from>
    <xdr:to>
      <xdr:col>12</xdr:col>
      <xdr:colOff>390525</xdr:colOff>
      <xdr:row>177</xdr:row>
      <xdr:rowOff>119785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33E5F4A7-C3C2-4B1E-988D-89B6C81F687A}"/>
            </a:ext>
          </a:extLst>
        </xdr:cNvPr>
        <xdr:cNvSpPr txBox="1">
          <a:spLocks noChangeArrowheads="1"/>
        </xdr:cNvSpPr>
      </xdr:nvSpPr>
      <xdr:spPr bwMode="auto">
        <a:xfrm>
          <a:off x="4781550" y="136674225"/>
          <a:ext cx="3848100" cy="113896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</a:t>
          </a:r>
        </a:p>
        <a:p>
          <a:pPr algn="ctr" rtl="0"/>
          <a:r>
            <a:rPr lang="es-ES" sz="1100" b="1" i="0" baseline="0">
              <a:effectLst/>
              <a:latin typeface="+mn-lt"/>
              <a:ea typeface="+mn-ea"/>
              <a:cs typeface="+mn-cs"/>
            </a:rPr>
            <a:t>C. AMALIA GODINA RODARTE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i="0" baseline="0">
              <a:effectLst/>
              <a:latin typeface="+mn-lt"/>
              <a:ea typeface="+mn-ea"/>
              <a:cs typeface="+mn-cs"/>
            </a:rPr>
            <a:t>SÍNDICA MUNICIPAL</a:t>
          </a:r>
          <a:endParaRPr lang="es-MX" sz="900">
            <a:effectLst/>
          </a:endParaRPr>
        </a:p>
        <a:p>
          <a:pPr algn="ctr" rtl="0"/>
          <a:endParaRPr lang="es-MX" sz="900">
            <a:effectLst/>
          </a:endParaRPr>
        </a:p>
      </xdr:txBody>
    </xdr:sp>
    <xdr:clientData/>
  </xdr:twoCellAnchor>
  <xdr:twoCellAnchor>
    <xdr:from>
      <xdr:col>13</xdr:col>
      <xdr:colOff>352425</xdr:colOff>
      <xdr:row>174</xdr:row>
      <xdr:rowOff>15092</xdr:rowOff>
    </xdr:from>
    <xdr:to>
      <xdr:col>17</xdr:col>
      <xdr:colOff>914400</xdr:colOff>
      <xdr:row>177</xdr:row>
      <xdr:rowOff>84242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62996758-BCAB-4F68-8E93-2028A12FBD3F}"/>
            </a:ext>
          </a:extLst>
        </xdr:cNvPr>
        <xdr:cNvSpPr txBox="1">
          <a:spLocks noChangeArrowheads="1"/>
        </xdr:cNvSpPr>
      </xdr:nvSpPr>
      <xdr:spPr bwMode="auto">
        <a:xfrm>
          <a:off x="9324975" y="136889342"/>
          <a:ext cx="5753100" cy="888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C. P. GUSTAVO CARRILLO CORTES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TESORERO MUNICIPAL</a:t>
          </a:r>
        </a:p>
      </xdr:txBody>
    </xdr:sp>
    <xdr:clientData/>
  </xdr:twoCellAnchor>
  <xdr:twoCellAnchor editAs="oneCell">
    <xdr:from>
      <xdr:col>1</xdr:col>
      <xdr:colOff>103196</xdr:colOff>
      <xdr:row>0</xdr:row>
      <xdr:rowOff>0</xdr:rowOff>
    </xdr:from>
    <xdr:to>
      <xdr:col>4</xdr:col>
      <xdr:colOff>963042</xdr:colOff>
      <xdr:row>5</xdr:row>
      <xdr:rowOff>150462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2366FA4-354A-4CCF-81C6-DCF9CD7F64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0821" y="0"/>
          <a:ext cx="1898071" cy="1264887"/>
        </a:xfrm>
        <a:prstGeom prst="rect">
          <a:avLst/>
        </a:prstGeom>
      </xdr:spPr>
    </xdr:pic>
    <xdr:clientData/>
  </xdr:twoCellAnchor>
  <xdr:twoCellAnchor editAs="oneCell">
    <xdr:from>
      <xdr:col>16</xdr:col>
      <xdr:colOff>241870</xdr:colOff>
      <xdr:row>0</xdr:row>
      <xdr:rowOff>0</xdr:rowOff>
    </xdr:from>
    <xdr:to>
      <xdr:col>17</xdr:col>
      <xdr:colOff>901691</xdr:colOff>
      <xdr:row>5</xdr:row>
      <xdr:rowOff>150462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01B1DD5-E5E0-4280-8BBD-F6437FB8B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167295" y="0"/>
          <a:ext cx="1898071" cy="1264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128"/>
  <sheetViews>
    <sheetView topLeftCell="A88" zoomScaleNormal="100" workbookViewId="0">
      <selection activeCell="O137" sqref="O137"/>
    </sheetView>
  </sheetViews>
  <sheetFormatPr baseColWidth="10" defaultColWidth="31.85546875" defaultRowHeight="10.5" x14ac:dyDescent="0.15"/>
  <cols>
    <col min="1" max="1" width="0.7109375" style="26" customWidth="1"/>
    <col min="2" max="2" width="4.140625" style="26" customWidth="1"/>
    <col min="3" max="3" width="12" style="26" customWidth="1"/>
    <col min="4" max="4" width="10.140625" style="26" customWidth="1"/>
    <col min="5" max="5" width="47.42578125" style="35" customWidth="1"/>
    <col min="6" max="6" width="23.140625" style="35" bestFit="1" customWidth="1"/>
    <col min="7" max="7" width="10.28515625" style="35" bestFit="1" customWidth="1"/>
    <col min="8" max="8" width="5" style="59" bestFit="1" customWidth="1"/>
    <col min="9" max="9" width="10" style="59" bestFit="1" customWidth="1"/>
    <col min="10" max="10" width="8.85546875" style="60" bestFit="1" customWidth="1"/>
    <col min="11" max="11" width="13.28515625" style="60" bestFit="1" customWidth="1"/>
    <col min="12" max="12" width="8.42578125" style="60" bestFit="1" customWidth="1"/>
    <col min="13" max="13" width="12.140625" style="35" customWidth="1"/>
    <col min="14" max="14" width="14" style="35" customWidth="1"/>
    <col min="15" max="15" width="15.85546875" style="35" customWidth="1"/>
    <col min="16" max="16" width="14.28515625" style="35" customWidth="1"/>
    <col min="17" max="17" width="14.85546875" style="35" customWidth="1"/>
    <col min="18" max="18" width="15.140625" style="7" customWidth="1"/>
    <col min="19" max="19" width="1.5703125" style="26" customWidth="1"/>
    <col min="20" max="256" width="31.85546875" style="26"/>
    <col min="257" max="257" width="0.7109375" style="26" customWidth="1"/>
    <col min="258" max="258" width="4.140625" style="26" customWidth="1"/>
    <col min="259" max="259" width="12" style="26" customWidth="1"/>
    <col min="260" max="260" width="10.140625" style="26" customWidth="1"/>
    <col min="261" max="261" width="47.42578125" style="26" customWidth="1"/>
    <col min="262" max="268" width="0" style="26" hidden="1" customWidth="1"/>
    <col min="269" max="269" width="12.140625" style="26" customWidth="1"/>
    <col min="270" max="270" width="14" style="26" customWidth="1"/>
    <col min="271" max="271" width="15.85546875" style="26" customWidth="1"/>
    <col min="272" max="272" width="14.28515625" style="26" customWidth="1"/>
    <col min="273" max="273" width="14.85546875" style="26" customWidth="1"/>
    <col min="274" max="274" width="15.140625" style="26" customWidth="1"/>
    <col min="275" max="275" width="1.5703125" style="26" customWidth="1"/>
    <col min="276" max="512" width="31.85546875" style="26"/>
    <col min="513" max="513" width="0.7109375" style="26" customWidth="1"/>
    <col min="514" max="514" width="4.140625" style="26" customWidth="1"/>
    <col min="515" max="515" width="12" style="26" customWidth="1"/>
    <col min="516" max="516" width="10.140625" style="26" customWidth="1"/>
    <col min="517" max="517" width="47.42578125" style="26" customWidth="1"/>
    <col min="518" max="524" width="0" style="26" hidden="1" customWidth="1"/>
    <col min="525" max="525" width="12.140625" style="26" customWidth="1"/>
    <col min="526" max="526" width="14" style="26" customWidth="1"/>
    <col min="527" max="527" width="15.85546875" style="26" customWidth="1"/>
    <col min="528" max="528" width="14.28515625" style="26" customWidth="1"/>
    <col min="529" max="529" width="14.85546875" style="26" customWidth="1"/>
    <col min="530" max="530" width="15.140625" style="26" customWidth="1"/>
    <col min="531" max="531" width="1.5703125" style="26" customWidth="1"/>
    <col min="532" max="768" width="31.85546875" style="26"/>
    <col min="769" max="769" width="0.7109375" style="26" customWidth="1"/>
    <col min="770" max="770" width="4.140625" style="26" customWidth="1"/>
    <col min="771" max="771" width="12" style="26" customWidth="1"/>
    <col min="772" max="772" width="10.140625" style="26" customWidth="1"/>
    <col min="773" max="773" width="47.42578125" style="26" customWidth="1"/>
    <col min="774" max="780" width="0" style="26" hidden="1" customWidth="1"/>
    <col min="781" max="781" width="12.140625" style="26" customWidth="1"/>
    <col min="782" max="782" width="14" style="26" customWidth="1"/>
    <col min="783" max="783" width="15.85546875" style="26" customWidth="1"/>
    <col min="784" max="784" width="14.28515625" style="26" customWidth="1"/>
    <col min="785" max="785" width="14.85546875" style="26" customWidth="1"/>
    <col min="786" max="786" width="15.140625" style="26" customWidth="1"/>
    <col min="787" max="787" width="1.5703125" style="26" customWidth="1"/>
    <col min="788" max="1024" width="31.85546875" style="26"/>
    <col min="1025" max="1025" width="0.7109375" style="26" customWidth="1"/>
    <col min="1026" max="1026" width="4.140625" style="26" customWidth="1"/>
    <col min="1027" max="1027" width="12" style="26" customWidth="1"/>
    <col min="1028" max="1028" width="10.140625" style="26" customWidth="1"/>
    <col min="1029" max="1029" width="47.42578125" style="26" customWidth="1"/>
    <col min="1030" max="1036" width="0" style="26" hidden="1" customWidth="1"/>
    <col min="1037" max="1037" width="12.140625" style="26" customWidth="1"/>
    <col min="1038" max="1038" width="14" style="26" customWidth="1"/>
    <col min="1039" max="1039" width="15.85546875" style="26" customWidth="1"/>
    <col min="1040" max="1040" width="14.28515625" style="26" customWidth="1"/>
    <col min="1041" max="1041" width="14.85546875" style="26" customWidth="1"/>
    <col min="1042" max="1042" width="15.140625" style="26" customWidth="1"/>
    <col min="1043" max="1043" width="1.5703125" style="26" customWidth="1"/>
    <col min="1044" max="1280" width="31.85546875" style="26"/>
    <col min="1281" max="1281" width="0.7109375" style="26" customWidth="1"/>
    <col min="1282" max="1282" width="4.140625" style="26" customWidth="1"/>
    <col min="1283" max="1283" width="12" style="26" customWidth="1"/>
    <col min="1284" max="1284" width="10.140625" style="26" customWidth="1"/>
    <col min="1285" max="1285" width="47.42578125" style="26" customWidth="1"/>
    <col min="1286" max="1292" width="0" style="26" hidden="1" customWidth="1"/>
    <col min="1293" max="1293" width="12.140625" style="26" customWidth="1"/>
    <col min="1294" max="1294" width="14" style="26" customWidth="1"/>
    <col min="1295" max="1295" width="15.85546875" style="26" customWidth="1"/>
    <col min="1296" max="1296" width="14.28515625" style="26" customWidth="1"/>
    <col min="1297" max="1297" width="14.85546875" style="26" customWidth="1"/>
    <col min="1298" max="1298" width="15.140625" style="26" customWidth="1"/>
    <col min="1299" max="1299" width="1.5703125" style="26" customWidth="1"/>
    <col min="1300" max="1536" width="31.85546875" style="26"/>
    <col min="1537" max="1537" width="0.7109375" style="26" customWidth="1"/>
    <col min="1538" max="1538" width="4.140625" style="26" customWidth="1"/>
    <col min="1539" max="1539" width="12" style="26" customWidth="1"/>
    <col min="1540" max="1540" width="10.140625" style="26" customWidth="1"/>
    <col min="1541" max="1541" width="47.42578125" style="26" customWidth="1"/>
    <col min="1542" max="1548" width="0" style="26" hidden="1" customWidth="1"/>
    <col min="1549" max="1549" width="12.140625" style="26" customWidth="1"/>
    <col min="1550" max="1550" width="14" style="26" customWidth="1"/>
    <col min="1551" max="1551" width="15.85546875" style="26" customWidth="1"/>
    <col min="1552" max="1552" width="14.28515625" style="26" customWidth="1"/>
    <col min="1553" max="1553" width="14.85546875" style="26" customWidth="1"/>
    <col min="1554" max="1554" width="15.140625" style="26" customWidth="1"/>
    <col min="1555" max="1555" width="1.5703125" style="26" customWidth="1"/>
    <col min="1556" max="1792" width="31.85546875" style="26"/>
    <col min="1793" max="1793" width="0.7109375" style="26" customWidth="1"/>
    <col min="1794" max="1794" width="4.140625" style="26" customWidth="1"/>
    <col min="1795" max="1795" width="12" style="26" customWidth="1"/>
    <col min="1796" max="1796" width="10.140625" style="26" customWidth="1"/>
    <col min="1797" max="1797" width="47.42578125" style="26" customWidth="1"/>
    <col min="1798" max="1804" width="0" style="26" hidden="1" customWidth="1"/>
    <col min="1805" max="1805" width="12.140625" style="26" customWidth="1"/>
    <col min="1806" max="1806" width="14" style="26" customWidth="1"/>
    <col min="1807" max="1807" width="15.85546875" style="26" customWidth="1"/>
    <col min="1808" max="1808" width="14.28515625" style="26" customWidth="1"/>
    <col min="1809" max="1809" width="14.85546875" style="26" customWidth="1"/>
    <col min="1810" max="1810" width="15.140625" style="26" customWidth="1"/>
    <col min="1811" max="1811" width="1.5703125" style="26" customWidth="1"/>
    <col min="1812" max="2048" width="31.85546875" style="26"/>
    <col min="2049" max="2049" width="0.7109375" style="26" customWidth="1"/>
    <col min="2050" max="2050" width="4.140625" style="26" customWidth="1"/>
    <col min="2051" max="2051" width="12" style="26" customWidth="1"/>
    <col min="2052" max="2052" width="10.140625" style="26" customWidth="1"/>
    <col min="2053" max="2053" width="47.42578125" style="26" customWidth="1"/>
    <col min="2054" max="2060" width="0" style="26" hidden="1" customWidth="1"/>
    <col min="2061" max="2061" width="12.140625" style="26" customWidth="1"/>
    <col min="2062" max="2062" width="14" style="26" customWidth="1"/>
    <col min="2063" max="2063" width="15.85546875" style="26" customWidth="1"/>
    <col min="2064" max="2064" width="14.28515625" style="26" customWidth="1"/>
    <col min="2065" max="2065" width="14.85546875" style="26" customWidth="1"/>
    <col min="2066" max="2066" width="15.140625" style="26" customWidth="1"/>
    <col min="2067" max="2067" width="1.5703125" style="26" customWidth="1"/>
    <col min="2068" max="2304" width="31.85546875" style="26"/>
    <col min="2305" max="2305" width="0.7109375" style="26" customWidth="1"/>
    <col min="2306" max="2306" width="4.140625" style="26" customWidth="1"/>
    <col min="2307" max="2307" width="12" style="26" customWidth="1"/>
    <col min="2308" max="2308" width="10.140625" style="26" customWidth="1"/>
    <col min="2309" max="2309" width="47.42578125" style="26" customWidth="1"/>
    <col min="2310" max="2316" width="0" style="26" hidden="1" customWidth="1"/>
    <col min="2317" max="2317" width="12.140625" style="26" customWidth="1"/>
    <col min="2318" max="2318" width="14" style="26" customWidth="1"/>
    <col min="2319" max="2319" width="15.85546875" style="26" customWidth="1"/>
    <col min="2320" max="2320" width="14.28515625" style="26" customWidth="1"/>
    <col min="2321" max="2321" width="14.85546875" style="26" customWidth="1"/>
    <col min="2322" max="2322" width="15.140625" style="26" customWidth="1"/>
    <col min="2323" max="2323" width="1.5703125" style="26" customWidth="1"/>
    <col min="2324" max="2560" width="31.85546875" style="26"/>
    <col min="2561" max="2561" width="0.7109375" style="26" customWidth="1"/>
    <col min="2562" max="2562" width="4.140625" style="26" customWidth="1"/>
    <col min="2563" max="2563" width="12" style="26" customWidth="1"/>
    <col min="2564" max="2564" width="10.140625" style="26" customWidth="1"/>
    <col min="2565" max="2565" width="47.42578125" style="26" customWidth="1"/>
    <col min="2566" max="2572" width="0" style="26" hidden="1" customWidth="1"/>
    <col min="2573" max="2573" width="12.140625" style="26" customWidth="1"/>
    <col min="2574" max="2574" width="14" style="26" customWidth="1"/>
    <col min="2575" max="2575" width="15.85546875" style="26" customWidth="1"/>
    <col min="2576" max="2576" width="14.28515625" style="26" customWidth="1"/>
    <col min="2577" max="2577" width="14.85546875" style="26" customWidth="1"/>
    <col min="2578" max="2578" width="15.140625" style="26" customWidth="1"/>
    <col min="2579" max="2579" width="1.5703125" style="26" customWidth="1"/>
    <col min="2580" max="2816" width="31.85546875" style="26"/>
    <col min="2817" max="2817" width="0.7109375" style="26" customWidth="1"/>
    <col min="2818" max="2818" width="4.140625" style="26" customWidth="1"/>
    <col min="2819" max="2819" width="12" style="26" customWidth="1"/>
    <col min="2820" max="2820" width="10.140625" style="26" customWidth="1"/>
    <col min="2821" max="2821" width="47.42578125" style="26" customWidth="1"/>
    <col min="2822" max="2828" width="0" style="26" hidden="1" customWidth="1"/>
    <col min="2829" max="2829" width="12.140625" style="26" customWidth="1"/>
    <col min="2830" max="2830" width="14" style="26" customWidth="1"/>
    <col min="2831" max="2831" width="15.85546875" style="26" customWidth="1"/>
    <col min="2832" max="2832" width="14.28515625" style="26" customWidth="1"/>
    <col min="2833" max="2833" width="14.85546875" style="26" customWidth="1"/>
    <col min="2834" max="2834" width="15.140625" style="26" customWidth="1"/>
    <col min="2835" max="2835" width="1.5703125" style="26" customWidth="1"/>
    <col min="2836" max="3072" width="31.85546875" style="26"/>
    <col min="3073" max="3073" width="0.7109375" style="26" customWidth="1"/>
    <col min="3074" max="3074" width="4.140625" style="26" customWidth="1"/>
    <col min="3075" max="3075" width="12" style="26" customWidth="1"/>
    <col min="3076" max="3076" width="10.140625" style="26" customWidth="1"/>
    <col min="3077" max="3077" width="47.42578125" style="26" customWidth="1"/>
    <col min="3078" max="3084" width="0" style="26" hidden="1" customWidth="1"/>
    <col min="3085" max="3085" width="12.140625" style="26" customWidth="1"/>
    <col min="3086" max="3086" width="14" style="26" customWidth="1"/>
    <col min="3087" max="3087" width="15.85546875" style="26" customWidth="1"/>
    <col min="3088" max="3088" width="14.28515625" style="26" customWidth="1"/>
    <col min="3089" max="3089" width="14.85546875" style="26" customWidth="1"/>
    <col min="3090" max="3090" width="15.140625" style="26" customWidth="1"/>
    <col min="3091" max="3091" width="1.5703125" style="26" customWidth="1"/>
    <col min="3092" max="3328" width="31.85546875" style="26"/>
    <col min="3329" max="3329" width="0.7109375" style="26" customWidth="1"/>
    <col min="3330" max="3330" width="4.140625" style="26" customWidth="1"/>
    <col min="3331" max="3331" width="12" style="26" customWidth="1"/>
    <col min="3332" max="3332" width="10.140625" style="26" customWidth="1"/>
    <col min="3333" max="3333" width="47.42578125" style="26" customWidth="1"/>
    <col min="3334" max="3340" width="0" style="26" hidden="1" customWidth="1"/>
    <col min="3341" max="3341" width="12.140625" style="26" customWidth="1"/>
    <col min="3342" max="3342" width="14" style="26" customWidth="1"/>
    <col min="3343" max="3343" width="15.85546875" style="26" customWidth="1"/>
    <col min="3344" max="3344" width="14.28515625" style="26" customWidth="1"/>
    <col min="3345" max="3345" width="14.85546875" style="26" customWidth="1"/>
    <col min="3346" max="3346" width="15.140625" style="26" customWidth="1"/>
    <col min="3347" max="3347" width="1.5703125" style="26" customWidth="1"/>
    <col min="3348" max="3584" width="31.85546875" style="26"/>
    <col min="3585" max="3585" width="0.7109375" style="26" customWidth="1"/>
    <col min="3586" max="3586" width="4.140625" style="26" customWidth="1"/>
    <col min="3587" max="3587" width="12" style="26" customWidth="1"/>
    <col min="3588" max="3588" width="10.140625" style="26" customWidth="1"/>
    <col min="3589" max="3589" width="47.42578125" style="26" customWidth="1"/>
    <col min="3590" max="3596" width="0" style="26" hidden="1" customWidth="1"/>
    <col min="3597" max="3597" width="12.140625" style="26" customWidth="1"/>
    <col min="3598" max="3598" width="14" style="26" customWidth="1"/>
    <col min="3599" max="3599" width="15.85546875" style="26" customWidth="1"/>
    <col min="3600" max="3600" width="14.28515625" style="26" customWidth="1"/>
    <col min="3601" max="3601" width="14.85546875" style="26" customWidth="1"/>
    <col min="3602" max="3602" width="15.140625" style="26" customWidth="1"/>
    <col min="3603" max="3603" width="1.5703125" style="26" customWidth="1"/>
    <col min="3604" max="3840" width="31.85546875" style="26"/>
    <col min="3841" max="3841" width="0.7109375" style="26" customWidth="1"/>
    <col min="3842" max="3842" width="4.140625" style="26" customWidth="1"/>
    <col min="3843" max="3843" width="12" style="26" customWidth="1"/>
    <col min="3844" max="3844" width="10.140625" style="26" customWidth="1"/>
    <col min="3845" max="3845" width="47.42578125" style="26" customWidth="1"/>
    <col min="3846" max="3852" width="0" style="26" hidden="1" customWidth="1"/>
    <col min="3853" max="3853" width="12.140625" style="26" customWidth="1"/>
    <col min="3854" max="3854" width="14" style="26" customWidth="1"/>
    <col min="3855" max="3855" width="15.85546875" style="26" customWidth="1"/>
    <col min="3856" max="3856" width="14.28515625" style="26" customWidth="1"/>
    <col min="3857" max="3857" width="14.85546875" style="26" customWidth="1"/>
    <col min="3858" max="3858" width="15.140625" style="26" customWidth="1"/>
    <col min="3859" max="3859" width="1.5703125" style="26" customWidth="1"/>
    <col min="3860" max="4096" width="31.85546875" style="26"/>
    <col min="4097" max="4097" width="0.7109375" style="26" customWidth="1"/>
    <col min="4098" max="4098" width="4.140625" style="26" customWidth="1"/>
    <col min="4099" max="4099" width="12" style="26" customWidth="1"/>
    <col min="4100" max="4100" width="10.140625" style="26" customWidth="1"/>
    <col min="4101" max="4101" width="47.42578125" style="26" customWidth="1"/>
    <col min="4102" max="4108" width="0" style="26" hidden="1" customWidth="1"/>
    <col min="4109" max="4109" width="12.140625" style="26" customWidth="1"/>
    <col min="4110" max="4110" width="14" style="26" customWidth="1"/>
    <col min="4111" max="4111" width="15.85546875" style="26" customWidth="1"/>
    <col min="4112" max="4112" width="14.28515625" style="26" customWidth="1"/>
    <col min="4113" max="4113" width="14.85546875" style="26" customWidth="1"/>
    <col min="4114" max="4114" width="15.140625" style="26" customWidth="1"/>
    <col min="4115" max="4115" width="1.5703125" style="26" customWidth="1"/>
    <col min="4116" max="4352" width="31.85546875" style="26"/>
    <col min="4353" max="4353" width="0.7109375" style="26" customWidth="1"/>
    <col min="4354" max="4354" width="4.140625" style="26" customWidth="1"/>
    <col min="4355" max="4355" width="12" style="26" customWidth="1"/>
    <col min="4356" max="4356" width="10.140625" style="26" customWidth="1"/>
    <col min="4357" max="4357" width="47.42578125" style="26" customWidth="1"/>
    <col min="4358" max="4364" width="0" style="26" hidden="1" customWidth="1"/>
    <col min="4365" max="4365" width="12.140625" style="26" customWidth="1"/>
    <col min="4366" max="4366" width="14" style="26" customWidth="1"/>
    <col min="4367" max="4367" width="15.85546875" style="26" customWidth="1"/>
    <col min="4368" max="4368" width="14.28515625" style="26" customWidth="1"/>
    <col min="4369" max="4369" width="14.85546875" style="26" customWidth="1"/>
    <col min="4370" max="4370" width="15.140625" style="26" customWidth="1"/>
    <col min="4371" max="4371" width="1.5703125" style="26" customWidth="1"/>
    <col min="4372" max="4608" width="31.85546875" style="26"/>
    <col min="4609" max="4609" width="0.7109375" style="26" customWidth="1"/>
    <col min="4610" max="4610" width="4.140625" style="26" customWidth="1"/>
    <col min="4611" max="4611" width="12" style="26" customWidth="1"/>
    <col min="4612" max="4612" width="10.140625" style="26" customWidth="1"/>
    <col min="4613" max="4613" width="47.42578125" style="26" customWidth="1"/>
    <col min="4614" max="4620" width="0" style="26" hidden="1" customWidth="1"/>
    <col min="4621" max="4621" width="12.140625" style="26" customWidth="1"/>
    <col min="4622" max="4622" width="14" style="26" customWidth="1"/>
    <col min="4623" max="4623" width="15.85546875" style="26" customWidth="1"/>
    <col min="4624" max="4624" width="14.28515625" style="26" customWidth="1"/>
    <col min="4625" max="4625" width="14.85546875" style="26" customWidth="1"/>
    <col min="4626" max="4626" width="15.140625" style="26" customWidth="1"/>
    <col min="4627" max="4627" width="1.5703125" style="26" customWidth="1"/>
    <col min="4628" max="4864" width="31.85546875" style="26"/>
    <col min="4865" max="4865" width="0.7109375" style="26" customWidth="1"/>
    <col min="4866" max="4866" width="4.140625" style="26" customWidth="1"/>
    <col min="4867" max="4867" width="12" style="26" customWidth="1"/>
    <col min="4868" max="4868" width="10.140625" style="26" customWidth="1"/>
    <col min="4869" max="4869" width="47.42578125" style="26" customWidth="1"/>
    <col min="4870" max="4876" width="0" style="26" hidden="1" customWidth="1"/>
    <col min="4877" max="4877" width="12.140625" style="26" customWidth="1"/>
    <col min="4878" max="4878" width="14" style="26" customWidth="1"/>
    <col min="4879" max="4879" width="15.85546875" style="26" customWidth="1"/>
    <col min="4880" max="4880" width="14.28515625" style="26" customWidth="1"/>
    <col min="4881" max="4881" width="14.85546875" style="26" customWidth="1"/>
    <col min="4882" max="4882" width="15.140625" style="26" customWidth="1"/>
    <col min="4883" max="4883" width="1.5703125" style="26" customWidth="1"/>
    <col min="4884" max="5120" width="31.85546875" style="26"/>
    <col min="5121" max="5121" width="0.7109375" style="26" customWidth="1"/>
    <col min="5122" max="5122" width="4.140625" style="26" customWidth="1"/>
    <col min="5123" max="5123" width="12" style="26" customWidth="1"/>
    <col min="5124" max="5124" width="10.140625" style="26" customWidth="1"/>
    <col min="5125" max="5125" width="47.42578125" style="26" customWidth="1"/>
    <col min="5126" max="5132" width="0" style="26" hidden="1" customWidth="1"/>
    <col min="5133" max="5133" width="12.140625" style="26" customWidth="1"/>
    <col min="5134" max="5134" width="14" style="26" customWidth="1"/>
    <col min="5135" max="5135" width="15.85546875" style="26" customWidth="1"/>
    <col min="5136" max="5136" width="14.28515625" style="26" customWidth="1"/>
    <col min="5137" max="5137" width="14.85546875" style="26" customWidth="1"/>
    <col min="5138" max="5138" width="15.140625" style="26" customWidth="1"/>
    <col min="5139" max="5139" width="1.5703125" style="26" customWidth="1"/>
    <col min="5140" max="5376" width="31.85546875" style="26"/>
    <col min="5377" max="5377" width="0.7109375" style="26" customWidth="1"/>
    <col min="5378" max="5378" width="4.140625" style="26" customWidth="1"/>
    <col min="5379" max="5379" width="12" style="26" customWidth="1"/>
    <col min="5380" max="5380" width="10.140625" style="26" customWidth="1"/>
    <col min="5381" max="5381" width="47.42578125" style="26" customWidth="1"/>
    <col min="5382" max="5388" width="0" style="26" hidden="1" customWidth="1"/>
    <col min="5389" max="5389" width="12.140625" style="26" customWidth="1"/>
    <col min="5390" max="5390" width="14" style="26" customWidth="1"/>
    <col min="5391" max="5391" width="15.85546875" style="26" customWidth="1"/>
    <col min="5392" max="5392" width="14.28515625" style="26" customWidth="1"/>
    <col min="5393" max="5393" width="14.85546875" style="26" customWidth="1"/>
    <col min="5394" max="5394" width="15.140625" style="26" customWidth="1"/>
    <col min="5395" max="5395" width="1.5703125" style="26" customWidth="1"/>
    <col min="5396" max="5632" width="31.85546875" style="26"/>
    <col min="5633" max="5633" width="0.7109375" style="26" customWidth="1"/>
    <col min="5634" max="5634" width="4.140625" style="26" customWidth="1"/>
    <col min="5635" max="5635" width="12" style="26" customWidth="1"/>
    <col min="5636" max="5636" width="10.140625" style="26" customWidth="1"/>
    <col min="5637" max="5637" width="47.42578125" style="26" customWidth="1"/>
    <col min="5638" max="5644" width="0" style="26" hidden="1" customWidth="1"/>
    <col min="5645" max="5645" width="12.140625" style="26" customWidth="1"/>
    <col min="5646" max="5646" width="14" style="26" customWidth="1"/>
    <col min="5647" max="5647" width="15.85546875" style="26" customWidth="1"/>
    <col min="5648" max="5648" width="14.28515625" style="26" customWidth="1"/>
    <col min="5649" max="5649" width="14.85546875" style="26" customWidth="1"/>
    <col min="5650" max="5650" width="15.140625" style="26" customWidth="1"/>
    <col min="5651" max="5651" width="1.5703125" style="26" customWidth="1"/>
    <col min="5652" max="5888" width="31.85546875" style="26"/>
    <col min="5889" max="5889" width="0.7109375" style="26" customWidth="1"/>
    <col min="5890" max="5890" width="4.140625" style="26" customWidth="1"/>
    <col min="5891" max="5891" width="12" style="26" customWidth="1"/>
    <col min="5892" max="5892" width="10.140625" style="26" customWidth="1"/>
    <col min="5893" max="5893" width="47.42578125" style="26" customWidth="1"/>
    <col min="5894" max="5900" width="0" style="26" hidden="1" customWidth="1"/>
    <col min="5901" max="5901" width="12.140625" style="26" customWidth="1"/>
    <col min="5902" max="5902" width="14" style="26" customWidth="1"/>
    <col min="5903" max="5903" width="15.85546875" style="26" customWidth="1"/>
    <col min="5904" max="5904" width="14.28515625" style="26" customWidth="1"/>
    <col min="5905" max="5905" width="14.85546875" style="26" customWidth="1"/>
    <col min="5906" max="5906" width="15.140625" style="26" customWidth="1"/>
    <col min="5907" max="5907" width="1.5703125" style="26" customWidth="1"/>
    <col min="5908" max="6144" width="31.85546875" style="26"/>
    <col min="6145" max="6145" width="0.7109375" style="26" customWidth="1"/>
    <col min="6146" max="6146" width="4.140625" style="26" customWidth="1"/>
    <col min="6147" max="6147" width="12" style="26" customWidth="1"/>
    <col min="6148" max="6148" width="10.140625" style="26" customWidth="1"/>
    <col min="6149" max="6149" width="47.42578125" style="26" customWidth="1"/>
    <col min="6150" max="6156" width="0" style="26" hidden="1" customWidth="1"/>
    <col min="6157" max="6157" width="12.140625" style="26" customWidth="1"/>
    <col min="6158" max="6158" width="14" style="26" customWidth="1"/>
    <col min="6159" max="6159" width="15.85546875" style="26" customWidth="1"/>
    <col min="6160" max="6160" width="14.28515625" style="26" customWidth="1"/>
    <col min="6161" max="6161" width="14.85546875" style="26" customWidth="1"/>
    <col min="6162" max="6162" width="15.140625" style="26" customWidth="1"/>
    <col min="6163" max="6163" width="1.5703125" style="26" customWidth="1"/>
    <col min="6164" max="6400" width="31.85546875" style="26"/>
    <col min="6401" max="6401" width="0.7109375" style="26" customWidth="1"/>
    <col min="6402" max="6402" width="4.140625" style="26" customWidth="1"/>
    <col min="6403" max="6403" width="12" style="26" customWidth="1"/>
    <col min="6404" max="6404" width="10.140625" style="26" customWidth="1"/>
    <col min="6405" max="6405" width="47.42578125" style="26" customWidth="1"/>
    <col min="6406" max="6412" width="0" style="26" hidden="1" customWidth="1"/>
    <col min="6413" max="6413" width="12.140625" style="26" customWidth="1"/>
    <col min="6414" max="6414" width="14" style="26" customWidth="1"/>
    <col min="6415" max="6415" width="15.85546875" style="26" customWidth="1"/>
    <col min="6416" max="6416" width="14.28515625" style="26" customWidth="1"/>
    <col min="6417" max="6417" width="14.85546875" style="26" customWidth="1"/>
    <col min="6418" max="6418" width="15.140625" style="26" customWidth="1"/>
    <col min="6419" max="6419" width="1.5703125" style="26" customWidth="1"/>
    <col min="6420" max="6656" width="31.85546875" style="26"/>
    <col min="6657" max="6657" width="0.7109375" style="26" customWidth="1"/>
    <col min="6658" max="6658" width="4.140625" style="26" customWidth="1"/>
    <col min="6659" max="6659" width="12" style="26" customWidth="1"/>
    <col min="6660" max="6660" width="10.140625" style="26" customWidth="1"/>
    <col min="6661" max="6661" width="47.42578125" style="26" customWidth="1"/>
    <col min="6662" max="6668" width="0" style="26" hidden="1" customWidth="1"/>
    <col min="6669" max="6669" width="12.140625" style="26" customWidth="1"/>
    <col min="6670" max="6670" width="14" style="26" customWidth="1"/>
    <col min="6671" max="6671" width="15.85546875" style="26" customWidth="1"/>
    <col min="6672" max="6672" width="14.28515625" style="26" customWidth="1"/>
    <col min="6673" max="6673" width="14.85546875" style="26" customWidth="1"/>
    <col min="6674" max="6674" width="15.140625" style="26" customWidth="1"/>
    <col min="6675" max="6675" width="1.5703125" style="26" customWidth="1"/>
    <col min="6676" max="6912" width="31.85546875" style="26"/>
    <col min="6913" max="6913" width="0.7109375" style="26" customWidth="1"/>
    <col min="6914" max="6914" width="4.140625" style="26" customWidth="1"/>
    <col min="6915" max="6915" width="12" style="26" customWidth="1"/>
    <col min="6916" max="6916" width="10.140625" style="26" customWidth="1"/>
    <col min="6917" max="6917" width="47.42578125" style="26" customWidth="1"/>
    <col min="6918" max="6924" width="0" style="26" hidden="1" customWidth="1"/>
    <col min="6925" max="6925" width="12.140625" style="26" customWidth="1"/>
    <col min="6926" max="6926" width="14" style="26" customWidth="1"/>
    <col min="6927" max="6927" width="15.85546875" style="26" customWidth="1"/>
    <col min="6928" max="6928" width="14.28515625" style="26" customWidth="1"/>
    <col min="6929" max="6929" width="14.85546875" style="26" customWidth="1"/>
    <col min="6930" max="6930" width="15.140625" style="26" customWidth="1"/>
    <col min="6931" max="6931" width="1.5703125" style="26" customWidth="1"/>
    <col min="6932" max="7168" width="31.85546875" style="26"/>
    <col min="7169" max="7169" width="0.7109375" style="26" customWidth="1"/>
    <col min="7170" max="7170" width="4.140625" style="26" customWidth="1"/>
    <col min="7171" max="7171" width="12" style="26" customWidth="1"/>
    <col min="7172" max="7172" width="10.140625" style="26" customWidth="1"/>
    <col min="7173" max="7173" width="47.42578125" style="26" customWidth="1"/>
    <col min="7174" max="7180" width="0" style="26" hidden="1" customWidth="1"/>
    <col min="7181" max="7181" width="12.140625" style="26" customWidth="1"/>
    <col min="7182" max="7182" width="14" style="26" customWidth="1"/>
    <col min="7183" max="7183" width="15.85546875" style="26" customWidth="1"/>
    <col min="7184" max="7184" width="14.28515625" style="26" customWidth="1"/>
    <col min="7185" max="7185" width="14.85546875" style="26" customWidth="1"/>
    <col min="7186" max="7186" width="15.140625" style="26" customWidth="1"/>
    <col min="7187" max="7187" width="1.5703125" style="26" customWidth="1"/>
    <col min="7188" max="7424" width="31.85546875" style="26"/>
    <col min="7425" max="7425" width="0.7109375" style="26" customWidth="1"/>
    <col min="7426" max="7426" width="4.140625" style="26" customWidth="1"/>
    <col min="7427" max="7427" width="12" style="26" customWidth="1"/>
    <col min="7428" max="7428" width="10.140625" style="26" customWidth="1"/>
    <col min="7429" max="7429" width="47.42578125" style="26" customWidth="1"/>
    <col min="7430" max="7436" width="0" style="26" hidden="1" customWidth="1"/>
    <col min="7437" max="7437" width="12.140625" style="26" customWidth="1"/>
    <col min="7438" max="7438" width="14" style="26" customWidth="1"/>
    <col min="7439" max="7439" width="15.85546875" style="26" customWidth="1"/>
    <col min="7440" max="7440" width="14.28515625" style="26" customWidth="1"/>
    <col min="7441" max="7441" width="14.85546875" style="26" customWidth="1"/>
    <col min="7442" max="7442" width="15.140625" style="26" customWidth="1"/>
    <col min="7443" max="7443" width="1.5703125" style="26" customWidth="1"/>
    <col min="7444" max="7680" width="31.85546875" style="26"/>
    <col min="7681" max="7681" width="0.7109375" style="26" customWidth="1"/>
    <col min="7682" max="7682" width="4.140625" style="26" customWidth="1"/>
    <col min="7683" max="7683" width="12" style="26" customWidth="1"/>
    <col min="7684" max="7684" width="10.140625" style="26" customWidth="1"/>
    <col min="7685" max="7685" width="47.42578125" style="26" customWidth="1"/>
    <col min="7686" max="7692" width="0" style="26" hidden="1" customWidth="1"/>
    <col min="7693" max="7693" width="12.140625" style="26" customWidth="1"/>
    <col min="7694" max="7694" width="14" style="26" customWidth="1"/>
    <col min="7695" max="7695" width="15.85546875" style="26" customWidth="1"/>
    <col min="7696" max="7696" width="14.28515625" style="26" customWidth="1"/>
    <col min="7697" max="7697" width="14.85546875" style="26" customWidth="1"/>
    <col min="7698" max="7698" width="15.140625" style="26" customWidth="1"/>
    <col min="7699" max="7699" width="1.5703125" style="26" customWidth="1"/>
    <col min="7700" max="7936" width="31.85546875" style="26"/>
    <col min="7937" max="7937" width="0.7109375" style="26" customWidth="1"/>
    <col min="7938" max="7938" width="4.140625" style="26" customWidth="1"/>
    <col min="7939" max="7939" width="12" style="26" customWidth="1"/>
    <col min="7940" max="7940" width="10.140625" style="26" customWidth="1"/>
    <col min="7941" max="7941" width="47.42578125" style="26" customWidth="1"/>
    <col min="7942" max="7948" width="0" style="26" hidden="1" customWidth="1"/>
    <col min="7949" max="7949" width="12.140625" style="26" customWidth="1"/>
    <col min="7950" max="7950" width="14" style="26" customWidth="1"/>
    <col min="7951" max="7951" width="15.85546875" style="26" customWidth="1"/>
    <col min="7952" max="7952" width="14.28515625" style="26" customWidth="1"/>
    <col min="7953" max="7953" width="14.85546875" style="26" customWidth="1"/>
    <col min="7954" max="7954" width="15.140625" style="26" customWidth="1"/>
    <col min="7955" max="7955" width="1.5703125" style="26" customWidth="1"/>
    <col min="7956" max="8192" width="31.85546875" style="26"/>
    <col min="8193" max="8193" width="0.7109375" style="26" customWidth="1"/>
    <col min="8194" max="8194" width="4.140625" style="26" customWidth="1"/>
    <col min="8195" max="8195" width="12" style="26" customWidth="1"/>
    <col min="8196" max="8196" width="10.140625" style="26" customWidth="1"/>
    <col min="8197" max="8197" width="47.42578125" style="26" customWidth="1"/>
    <col min="8198" max="8204" width="0" style="26" hidden="1" customWidth="1"/>
    <col min="8205" max="8205" width="12.140625" style="26" customWidth="1"/>
    <col min="8206" max="8206" width="14" style="26" customWidth="1"/>
    <col min="8207" max="8207" width="15.85546875" style="26" customWidth="1"/>
    <col min="8208" max="8208" width="14.28515625" style="26" customWidth="1"/>
    <col min="8209" max="8209" width="14.85546875" style="26" customWidth="1"/>
    <col min="8210" max="8210" width="15.140625" style="26" customWidth="1"/>
    <col min="8211" max="8211" width="1.5703125" style="26" customWidth="1"/>
    <col min="8212" max="8448" width="31.85546875" style="26"/>
    <col min="8449" max="8449" width="0.7109375" style="26" customWidth="1"/>
    <col min="8450" max="8450" width="4.140625" style="26" customWidth="1"/>
    <col min="8451" max="8451" width="12" style="26" customWidth="1"/>
    <col min="8452" max="8452" width="10.140625" style="26" customWidth="1"/>
    <col min="8453" max="8453" width="47.42578125" style="26" customWidth="1"/>
    <col min="8454" max="8460" width="0" style="26" hidden="1" customWidth="1"/>
    <col min="8461" max="8461" width="12.140625" style="26" customWidth="1"/>
    <col min="8462" max="8462" width="14" style="26" customWidth="1"/>
    <col min="8463" max="8463" width="15.85546875" style="26" customWidth="1"/>
    <col min="8464" max="8464" width="14.28515625" style="26" customWidth="1"/>
    <col min="8465" max="8465" width="14.85546875" style="26" customWidth="1"/>
    <col min="8466" max="8466" width="15.140625" style="26" customWidth="1"/>
    <col min="8467" max="8467" width="1.5703125" style="26" customWidth="1"/>
    <col min="8468" max="8704" width="31.85546875" style="26"/>
    <col min="8705" max="8705" width="0.7109375" style="26" customWidth="1"/>
    <col min="8706" max="8706" width="4.140625" style="26" customWidth="1"/>
    <col min="8707" max="8707" width="12" style="26" customWidth="1"/>
    <col min="8708" max="8708" width="10.140625" style="26" customWidth="1"/>
    <col min="8709" max="8709" width="47.42578125" style="26" customWidth="1"/>
    <col min="8710" max="8716" width="0" style="26" hidden="1" customWidth="1"/>
    <col min="8717" max="8717" width="12.140625" style="26" customWidth="1"/>
    <col min="8718" max="8718" width="14" style="26" customWidth="1"/>
    <col min="8719" max="8719" width="15.85546875" style="26" customWidth="1"/>
    <col min="8720" max="8720" width="14.28515625" style="26" customWidth="1"/>
    <col min="8721" max="8721" width="14.85546875" style="26" customWidth="1"/>
    <col min="8722" max="8722" width="15.140625" style="26" customWidth="1"/>
    <col min="8723" max="8723" width="1.5703125" style="26" customWidth="1"/>
    <col min="8724" max="8960" width="31.85546875" style="26"/>
    <col min="8961" max="8961" width="0.7109375" style="26" customWidth="1"/>
    <col min="8962" max="8962" width="4.140625" style="26" customWidth="1"/>
    <col min="8963" max="8963" width="12" style="26" customWidth="1"/>
    <col min="8964" max="8964" width="10.140625" style="26" customWidth="1"/>
    <col min="8965" max="8965" width="47.42578125" style="26" customWidth="1"/>
    <col min="8966" max="8972" width="0" style="26" hidden="1" customWidth="1"/>
    <col min="8973" max="8973" width="12.140625" style="26" customWidth="1"/>
    <col min="8974" max="8974" width="14" style="26" customWidth="1"/>
    <col min="8975" max="8975" width="15.85546875" style="26" customWidth="1"/>
    <col min="8976" max="8976" width="14.28515625" style="26" customWidth="1"/>
    <col min="8977" max="8977" width="14.85546875" style="26" customWidth="1"/>
    <col min="8978" max="8978" width="15.140625" style="26" customWidth="1"/>
    <col min="8979" max="8979" width="1.5703125" style="26" customWidth="1"/>
    <col min="8980" max="9216" width="31.85546875" style="26"/>
    <col min="9217" max="9217" width="0.7109375" style="26" customWidth="1"/>
    <col min="9218" max="9218" width="4.140625" style="26" customWidth="1"/>
    <col min="9219" max="9219" width="12" style="26" customWidth="1"/>
    <col min="9220" max="9220" width="10.140625" style="26" customWidth="1"/>
    <col min="9221" max="9221" width="47.42578125" style="26" customWidth="1"/>
    <col min="9222" max="9228" width="0" style="26" hidden="1" customWidth="1"/>
    <col min="9229" max="9229" width="12.140625" style="26" customWidth="1"/>
    <col min="9230" max="9230" width="14" style="26" customWidth="1"/>
    <col min="9231" max="9231" width="15.85546875" style="26" customWidth="1"/>
    <col min="9232" max="9232" width="14.28515625" style="26" customWidth="1"/>
    <col min="9233" max="9233" width="14.85546875" style="26" customWidth="1"/>
    <col min="9234" max="9234" width="15.140625" style="26" customWidth="1"/>
    <col min="9235" max="9235" width="1.5703125" style="26" customWidth="1"/>
    <col min="9236" max="9472" width="31.85546875" style="26"/>
    <col min="9473" max="9473" width="0.7109375" style="26" customWidth="1"/>
    <col min="9474" max="9474" width="4.140625" style="26" customWidth="1"/>
    <col min="9475" max="9475" width="12" style="26" customWidth="1"/>
    <col min="9476" max="9476" width="10.140625" style="26" customWidth="1"/>
    <col min="9477" max="9477" width="47.42578125" style="26" customWidth="1"/>
    <col min="9478" max="9484" width="0" style="26" hidden="1" customWidth="1"/>
    <col min="9485" max="9485" width="12.140625" style="26" customWidth="1"/>
    <col min="9486" max="9486" width="14" style="26" customWidth="1"/>
    <col min="9487" max="9487" width="15.85546875" style="26" customWidth="1"/>
    <col min="9488" max="9488" width="14.28515625" style="26" customWidth="1"/>
    <col min="9489" max="9489" width="14.85546875" style="26" customWidth="1"/>
    <col min="9490" max="9490" width="15.140625" style="26" customWidth="1"/>
    <col min="9491" max="9491" width="1.5703125" style="26" customWidth="1"/>
    <col min="9492" max="9728" width="31.85546875" style="26"/>
    <col min="9729" max="9729" width="0.7109375" style="26" customWidth="1"/>
    <col min="9730" max="9730" width="4.140625" style="26" customWidth="1"/>
    <col min="9731" max="9731" width="12" style="26" customWidth="1"/>
    <col min="9732" max="9732" width="10.140625" style="26" customWidth="1"/>
    <col min="9733" max="9733" width="47.42578125" style="26" customWidth="1"/>
    <col min="9734" max="9740" width="0" style="26" hidden="1" customWidth="1"/>
    <col min="9741" max="9741" width="12.140625" style="26" customWidth="1"/>
    <col min="9742" max="9742" width="14" style="26" customWidth="1"/>
    <col min="9743" max="9743" width="15.85546875" style="26" customWidth="1"/>
    <col min="9744" max="9744" width="14.28515625" style="26" customWidth="1"/>
    <col min="9745" max="9745" width="14.85546875" style="26" customWidth="1"/>
    <col min="9746" max="9746" width="15.140625" style="26" customWidth="1"/>
    <col min="9747" max="9747" width="1.5703125" style="26" customWidth="1"/>
    <col min="9748" max="9984" width="31.85546875" style="26"/>
    <col min="9985" max="9985" width="0.7109375" style="26" customWidth="1"/>
    <col min="9986" max="9986" width="4.140625" style="26" customWidth="1"/>
    <col min="9987" max="9987" width="12" style="26" customWidth="1"/>
    <col min="9988" max="9988" width="10.140625" style="26" customWidth="1"/>
    <col min="9989" max="9989" width="47.42578125" style="26" customWidth="1"/>
    <col min="9990" max="9996" width="0" style="26" hidden="1" customWidth="1"/>
    <col min="9997" max="9997" width="12.140625" style="26" customWidth="1"/>
    <col min="9998" max="9998" width="14" style="26" customWidth="1"/>
    <col min="9999" max="9999" width="15.85546875" style="26" customWidth="1"/>
    <col min="10000" max="10000" width="14.28515625" style="26" customWidth="1"/>
    <col min="10001" max="10001" width="14.85546875" style="26" customWidth="1"/>
    <col min="10002" max="10002" width="15.140625" style="26" customWidth="1"/>
    <col min="10003" max="10003" width="1.5703125" style="26" customWidth="1"/>
    <col min="10004" max="10240" width="31.85546875" style="26"/>
    <col min="10241" max="10241" width="0.7109375" style="26" customWidth="1"/>
    <col min="10242" max="10242" width="4.140625" style="26" customWidth="1"/>
    <col min="10243" max="10243" width="12" style="26" customWidth="1"/>
    <col min="10244" max="10244" width="10.140625" style="26" customWidth="1"/>
    <col min="10245" max="10245" width="47.42578125" style="26" customWidth="1"/>
    <col min="10246" max="10252" width="0" style="26" hidden="1" customWidth="1"/>
    <col min="10253" max="10253" width="12.140625" style="26" customWidth="1"/>
    <col min="10254" max="10254" width="14" style="26" customWidth="1"/>
    <col min="10255" max="10255" width="15.85546875" style="26" customWidth="1"/>
    <col min="10256" max="10256" width="14.28515625" style="26" customWidth="1"/>
    <col min="10257" max="10257" width="14.85546875" style="26" customWidth="1"/>
    <col min="10258" max="10258" width="15.140625" style="26" customWidth="1"/>
    <col min="10259" max="10259" width="1.5703125" style="26" customWidth="1"/>
    <col min="10260" max="10496" width="31.85546875" style="26"/>
    <col min="10497" max="10497" width="0.7109375" style="26" customWidth="1"/>
    <col min="10498" max="10498" width="4.140625" style="26" customWidth="1"/>
    <col min="10499" max="10499" width="12" style="26" customWidth="1"/>
    <col min="10500" max="10500" width="10.140625" style="26" customWidth="1"/>
    <col min="10501" max="10501" width="47.42578125" style="26" customWidth="1"/>
    <col min="10502" max="10508" width="0" style="26" hidden="1" customWidth="1"/>
    <col min="10509" max="10509" width="12.140625" style="26" customWidth="1"/>
    <col min="10510" max="10510" width="14" style="26" customWidth="1"/>
    <col min="10511" max="10511" width="15.85546875" style="26" customWidth="1"/>
    <col min="10512" max="10512" width="14.28515625" style="26" customWidth="1"/>
    <col min="10513" max="10513" width="14.85546875" style="26" customWidth="1"/>
    <col min="10514" max="10514" width="15.140625" style="26" customWidth="1"/>
    <col min="10515" max="10515" width="1.5703125" style="26" customWidth="1"/>
    <col min="10516" max="10752" width="31.85546875" style="26"/>
    <col min="10753" max="10753" width="0.7109375" style="26" customWidth="1"/>
    <col min="10754" max="10754" width="4.140625" style="26" customWidth="1"/>
    <col min="10755" max="10755" width="12" style="26" customWidth="1"/>
    <col min="10756" max="10756" width="10.140625" style="26" customWidth="1"/>
    <col min="10757" max="10757" width="47.42578125" style="26" customWidth="1"/>
    <col min="10758" max="10764" width="0" style="26" hidden="1" customWidth="1"/>
    <col min="10765" max="10765" width="12.140625" style="26" customWidth="1"/>
    <col min="10766" max="10766" width="14" style="26" customWidth="1"/>
    <col min="10767" max="10767" width="15.85546875" style="26" customWidth="1"/>
    <col min="10768" max="10768" width="14.28515625" style="26" customWidth="1"/>
    <col min="10769" max="10769" width="14.85546875" style="26" customWidth="1"/>
    <col min="10770" max="10770" width="15.140625" style="26" customWidth="1"/>
    <col min="10771" max="10771" width="1.5703125" style="26" customWidth="1"/>
    <col min="10772" max="11008" width="31.85546875" style="26"/>
    <col min="11009" max="11009" width="0.7109375" style="26" customWidth="1"/>
    <col min="11010" max="11010" width="4.140625" style="26" customWidth="1"/>
    <col min="11011" max="11011" width="12" style="26" customWidth="1"/>
    <col min="11012" max="11012" width="10.140625" style="26" customWidth="1"/>
    <col min="11013" max="11013" width="47.42578125" style="26" customWidth="1"/>
    <col min="11014" max="11020" width="0" style="26" hidden="1" customWidth="1"/>
    <col min="11021" max="11021" width="12.140625" style="26" customWidth="1"/>
    <col min="11022" max="11022" width="14" style="26" customWidth="1"/>
    <col min="11023" max="11023" width="15.85546875" style="26" customWidth="1"/>
    <col min="11024" max="11024" width="14.28515625" style="26" customWidth="1"/>
    <col min="11025" max="11025" width="14.85546875" style="26" customWidth="1"/>
    <col min="11026" max="11026" width="15.140625" style="26" customWidth="1"/>
    <col min="11027" max="11027" width="1.5703125" style="26" customWidth="1"/>
    <col min="11028" max="11264" width="31.85546875" style="26"/>
    <col min="11265" max="11265" width="0.7109375" style="26" customWidth="1"/>
    <col min="11266" max="11266" width="4.140625" style="26" customWidth="1"/>
    <col min="11267" max="11267" width="12" style="26" customWidth="1"/>
    <col min="11268" max="11268" width="10.140625" style="26" customWidth="1"/>
    <col min="11269" max="11269" width="47.42578125" style="26" customWidth="1"/>
    <col min="11270" max="11276" width="0" style="26" hidden="1" customWidth="1"/>
    <col min="11277" max="11277" width="12.140625" style="26" customWidth="1"/>
    <col min="11278" max="11278" width="14" style="26" customWidth="1"/>
    <col min="11279" max="11279" width="15.85546875" style="26" customWidth="1"/>
    <col min="11280" max="11280" width="14.28515625" style="26" customWidth="1"/>
    <col min="11281" max="11281" width="14.85546875" style="26" customWidth="1"/>
    <col min="11282" max="11282" width="15.140625" style="26" customWidth="1"/>
    <col min="11283" max="11283" width="1.5703125" style="26" customWidth="1"/>
    <col min="11284" max="11520" width="31.85546875" style="26"/>
    <col min="11521" max="11521" width="0.7109375" style="26" customWidth="1"/>
    <col min="11522" max="11522" width="4.140625" style="26" customWidth="1"/>
    <col min="11523" max="11523" width="12" style="26" customWidth="1"/>
    <col min="11524" max="11524" width="10.140625" style="26" customWidth="1"/>
    <col min="11525" max="11525" width="47.42578125" style="26" customWidth="1"/>
    <col min="11526" max="11532" width="0" style="26" hidden="1" customWidth="1"/>
    <col min="11533" max="11533" width="12.140625" style="26" customWidth="1"/>
    <col min="11534" max="11534" width="14" style="26" customWidth="1"/>
    <col min="11535" max="11535" width="15.85546875" style="26" customWidth="1"/>
    <col min="11536" max="11536" width="14.28515625" style="26" customWidth="1"/>
    <col min="11537" max="11537" width="14.85546875" style="26" customWidth="1"/>
    <col min="11538" max="11538" width="15.140625" style="26" customWidth="1"/>
    <col min="11539" max="11539" width="1.5703125" style="26" customWidth="1"/>
    <col min="11540" max="11776" width="31.85546875" style="26"/>
    <col min="11777" max="11777" width="0.7109375" style="26" customWidth="1"/>
    <col min="11778" max="11778" width="4.140625" style="26" customWidth="1"/>
    <col min="11779" max="11779" width="12" style="26" customWidth="1"/>
    <col min="11780" max="11780" width="10.140625" style="26" customWidth="1"/>
    <col min="11781" max="11781" width="47.42578125" style="26" customWidth="1"/>
    <col min="11782" max="11788" width="0" style="26" hidden="1" customWidth="1"/>
    <col min="11789" max="11789" width="12.140625" style="26" customWidth="1"/>
    <col min="11790" max="11790" width="14" style="26" customWidth="1"/>
    <col min="11791" max="11791" width="15.85546875" style="26" customWidth="1"/>
    <col min="11792" max="11792" width="14.28515625" style="26" customWidth="1"/>
    <col min="11793" max="11793" width="14.85546875" style="26" customWidth="1"/>
    <col min="11794" max="11794" width="15.140625" style="26" customWidth="1"/>
    <col min="11795" max="11795" width="1.5703125" style="26" customWidth="1"/>
    <col min="11796" max="12032" width="31.85546875" style="26"/>
    <col min="12033" max="12033" width="0.7109375" style="26" customWidth="1"/>
    <col min="12034" max="12034" width="4.140625" style="26" customWidth="1"/>
    <col min="12035" max="12035" width="12" style="26" customWidth="1"/>
    <col min="12036" max="12036" width="10.140625" style="26" customWidth="1"/>
    <col min="12037" max="12037" width="47.42578125" style="26" customWidth="1"/>
    <col min="12038" max="12044" width="0" style="26" hidden="1" customWidth="1"/>
    <col min="12045" max="12045" width="12.140625" style="26" customWidth="1"/>
    <col min="12046" max="12046" width="14" style="26" customWidth="1"/>
    <col min="12047" max="12047" width="15.85546875" style="26" customWidth="1"/>
    <col min="12048" max="12048" width="14.28515625" style="26" customWidth="1"/>
    <col min="12049" max="12049" width="14.85546875" style="26" customWidth="1"/>
    <col min="12050" max="12050" width="15.140625" style="26" customWidth="1"/>
    <col min="12051" max="12051" width="1.5703125" style="26" customWidth="1"/>
    <col min="12052" max="12288" width="31.85546875" style="26"/>
    <col min="12289" max="12289" width="0.7109375" style="26" customWidth="1"/>
    <col min="12290" max="12290" width="4.140625" style="26" customWidth="1"/>
    <col min="12291" max="12291" width="12" style="26" customWidth="1"/>
    <col min="12292" max="12292" width="10.140625" style="26" customWidth="1"/>
    <col min="12293" max="12293" width="47.42578125" style="26" customWidth="1"/>
    <col min="12294" max="12300" width="0" style="26" hidden="1" customWidth="1"/>
    <col min="12301" max="12301" width="12.140625" style="26" customWidth="1"/>
    <col min="12302" max="12302" width="14" style="26" customWidth="1"/>
    <col min="12303" max="12303" width="15.85546875" style="26" customWidth="1"/>
    <col min="12304" max="12304" width="14.28515625" style="26" customWidth="1"/>
    <col min="12305" max="12305" width="14.85546875" style="26" customWidth="1"/>
    <col min="12306" max="12306" width="15.140625" style="26" customWidth="1"/>
    <col min="12307" max="12307" width="1.5703125" style="26" customWidth="1"/>
    <col min="12308" max="12544" width="31.85546875" style="26"/>
    <col min="12545" max="12545" width="0.7109375" style="26" customWidth="1"/>
    <col min="12546" max="12546" width="4.140625" style="26" customWidth="1"/>
    <col min="12547" max="12547" width="12" style="26" customWidth="1"/>
    <col min="12548" max="12548" width="10.140625" style="26" customWidth="1"/>
    <col min="12549" max="12549" width="47.42578125" style="26" customWidth="1"/>
    <col min="12550" max="12556" width="0" style="26" hidden="1" customWidth="1"/>
    <col min="12557" max="12557" width="12.140625" style="26" customWidth="1"/>
    <col min="12558" max="12558" width="14" style="26" customWidth="1"/>
    <col min="12559" max="12559" width="15.85546875" style="26" customWidth="1"/>
    <col min="12560" max="12560" width="14.28515625" style="26" customWidth="1"/>
    <col min="12561" max="12561" width="14.85546875" style="26" customWidth="1"/>
    <col min="12562" max="12562" width="15.140625" style="26" customWidth="1"/>
    <col min="12563" max="12563" width="1.5703125" style="26" customWidth="1"/>
    <col min="12564" max="12800" width="31.85546875" style="26"/>
    <col min="12801" max="12801" width="0.7109375" style="26" customWidth="1"/>
    <col min="12802" max="12802" width="4.140625" style="26" customWidth="1"/>
    <col min="12803" max="12803" width="12" style="26" customWidth="1"/>
    <col min="12804" max="12804" width="10.140625" style="26" customWidth="1"/>
    <col min="12805" max="12805" width="47.42578125" style="26" customWidth="1"/>
    <col min="12806" max="12812" width="0" style="26" hidden="1" customWidth="1"/>
    <col min="12813" max="12813" width="12.140625" style="26" customWidth="1"/>
    <col min="12814" max="12814" width="14" style="26" customWidth="1"/>
    <col min="12815" max="12815" width="15.85546875" style="26" customWidth="1"/>
    <col min="12816" max="12816" width="14.28515625" style="26" customWidth="1"/>
    <col min="12817" max="12817" width="14.85546875" style="26" customWidth="1"/>
    <col min="12818" max="12818" width="15.140625" style="26" customWidth="1"/>
    <col min="12819" max="12819" width="1.5703125" style="26" customWidth="1"/>
    <col min="12820" max="13056" width="31.85546875" style="26"/>
    <col min="13057" max="13057" width="0.7109375" style="26" customWidth="1"/>
    <col min="13058" max="13058" width="4.140625" style="26" customWidth="1"/>
    <col min="13059" max="13059" width="12" style="26" customWidth="1"/>
    <col min="13060" max="13060" width="10.140625" style="26" customWidth="1"/>
    <col min="13061" max="13061" width="47.42578125" style="26" customWidth="1"/>
    <col min="13062" max="13068" width="0" style="26" hidden="1" customWidth="1"/>
    <col min="13069" max="13069" width="12.140625" style="26" customWidth="1"/>
    <col min="13070" max="13070" width="14" style="26" customWidth="1"/>
    <col min="13071" max="13071" width="15.85546875" style="26" customWidth="1"/>
    <col min="13072" max="13072" width="14.28515625" style="26" customWidth="1"/>
    <col min="13073" max="13073" width="14.85546875" style="26" customWidth="1"/>
    <col min="13074" max="13074" width="15.140625" style="26" customWidth="1"/>
    <col min="13075" max="13075" width="1.5703125" style="26" customWidth="1"/>
    <col min="13076" max="13312" width="31.85546875" style="26"/>
    <col min="13313" max="13313" width="0.7109375" style="26" customWidth="1"/>
    <col min="13314" max="13314" width="4.140625" style="26" customWidth="1"/>
    <col min="13315" max="13315" width="12" style="26" customWidth="1"/>
    <col min="13316" max="13316" width="10.140625" style="26" customWidth="1"/>
    <col min="13317" max="13317" width="47.42578125" style="26" customWidth="1"/>
    <col min="13318" max="13324" width="0" style="26" hidden="1" customWidth="1"/>
    <col min="13325" max="13325" width="12.140625" style="26" customWidth="1"/>
    <col min="13326" max="13326" width="14" style="26" customWidth="1"/>
    <col min="13327" max="13327" width="15.85546875" style="26" customWidth="1"/>
    <col min="13328" max="13328" width="14.28515625" style="26" customWidth="1"/>
    <col min="13329" max="13329" width="14.85546875" style="26" customWidth="1"/>
    <col min="13330" max="13330" width="15.140625" style="26" customWidth="1"/>
    <col min="13331" max="13331" width="1.5703125" style="26" customWidth="1"/>
    <col min="13332" max="13568" width="31.85546875" style="26"/>
    <col min="13569" max="13569" width="0.7109375" style="26" customWidth="1"/>
    <col min="13570" max="13570" width="4.140625" style="26" customWidth="1"/>
    <col min="13571" max="13571" width="12" style="26" customWidth="1"/>
    <col min="13572" max="13572" width="10.140625" style="26" customWidth="1"/>
    <col min="13573" max="13573" width="47.42578125" style="26" customWidth="1"/>
    <col min="13574" max="13580" width="0" style="26" hidden="1" customWidth="1"/>
    <col min="13581" max="13581" width="12.140625" style="26" customWidth="1"/>
    <col min="13582" max="13582" width="14" style="26" customWidth="1"/>
    <col min="13583" max="13583" width="15.85546875" style="26" customWidth="1"/>
    <col min="13584" max="13584" width="14.28515625" style="26" customWidth="1"/>
    <col min="13585" max="13585" width="14.85546875" style="26" customWidth="1"/>
    <col min="13586" max="13586" width="15.140625" style="26" customWidth="1"/>
    <col min="13587" max="13587" width="1.5703125" style="26" customWidth="1"/>
    <col min="13588" max="13824" width="31.85546875" style="26"/>
    <col min="13825" max="13825" width="0.7109375" style="26" customWidth="1"/>
    <col min="13826" max="13826" width="4.140625" style="26" customWidth="1"/>
    <col min="13827" max="13827" width="12" style="26" customWidth="1"/>
    <col min="13828" max="13828" width="10.140625" style="26" customWidth="1"/>
    <col min="13829" max="13829" width="47.42578125" style="26" customWidth="1"/>
    <col min="13830" max="13836" width="0" style="26" hidden="1" customWidth="1"/>
    <col min="13837" max="13837" width="12.140625" style="26" customWidth="1"/>
    <col min="13838" max="13838" width="14" style="26" customWidth="1"/>
    <col min="13839" max="13839" width="15.85546875" style="26" customWidth="1"/>
    <col min="13840" max="13840" width="14.28515625" style="26" customWidth="1"/>
    <col min="13841" max="13841" width="14.85546875" style="26" customWidth="1"/>
    <col min="13842" max="13842" width="15.140625" style="26" customWidth="1"/>
    <col min="13843" max="13843" width="1.5703125" style="26" customWidth="1"/>
    <col min="13844" max="14080" width="31.85546875" style="26"/>
    <col min="14081" max="14081" width="0.7109375" style="26" customWidth="1"/>
    <col min="14082" max="14082" width="4.140625" style="26" customWidth="1"/>
    <col min="14083" max="14083" width="12" style="26" customWidth="1"/>
    <col min="14084" max="14084" width="10.140625" style="26" customWidth="1"/>
    <col min="14085" max="14085" width="47.42578125" style="26" customWidth="1"/>
    <col min="14086" max="14092" width="0" style="26" hidden="1" customWidth="1"/>
    <col min="14093" max="14093" width="12.140625" style="26" customWidth="1"/>
    <col min="14094" max="14094" width="14" style="26" customWidth="1"/>
    <col min="14095" max="14095" width="15.85546875" style="26" customWidth="1"/>
    <col min="14096" max="14096" width="14.28515625" style="26" customWidth="1"/>
    <col min="14097" max="14097" width="14.85546875" style="26" customWidth="1"/>
    <col min="14098" max="14098" width="15.140625" style="26" customWidth="1"/>
    <col min="14099" max="14099" width="1.5703125" style="26" customWidth="1"/>
    <col min="14100" max="14336" width="31.85546875" style="26"/>
    <col min="14337" max="14337" width="0.7109375" style="26" customWidth="1"/>
    <col min="14338" max="14338" width="4.140625" style="26" customWidth="1"/>
    <col min="14339" max="14339" width="12" style="26" customWidth="1"/>
    <col min="14340" max="14340" width="10.140625" style="26" customWidth="1"/>
    <col min="14341" max="14341" width="47.42578125" style="26" customWidth="1"/>
    <col min="14342" max="14348" width="0" style="26" hidden="1" customWidth="1"/>
    <col min="14349" max="14349" width="12.140625" style="26" customWidth="1"/>
    <col min="14350" max="14350" width="14" style="26" customWidth="1"/>
    <col min="14351" max="14351" width="15.85546875" style="26" customWidth="1"/>
    <col min="14352" max="14352" width="14.28515625" style="26" customWidth="1"/>
    <col min="14353" max="14353" width="14.85546875" style="26" customWidth="1"/>
    <col min="14354" max="14354" width="15.140625" style="26" customWidth="1"/>
    <col min="14355" max="14355" width="1.5703125" style="26" customWidth="1"/>
    <col min="14356" max="14592" width="31.85546875" style="26"/>
    <col min="14593" max="14593" width="0.7109375" style="26" customWidth="1"/>
    <col min="14594" max="14594" width="4.140625" style="26" customWidth="1"/>
    <col min="14595" max="14595" width="12" style="26" customWidth="1"/>
    <col min="14596" max="14596" width="10.140625" style="26" customWidth="1"/>
    <col min="14597" max="14597" width="47.42578125" style="26" customWidth="1"/>
    <col min="14598" max="14604" width="0" style="26" hidden="1" customWidth="1"/>
    <col min="14605" max="14605" width="12.140625" style="26" customWidth="1"/>
    <col min="14606" max="14606" width="14" style="26" customWidth="1"/>
    <col min="14607" max="14607" width="15.85546875" style="26" customWidth="1"/>
    <col min="14608" max="14608" width="14.28515625" style="26" customWidth="1"/>
    <col min="14609" max="14609" width="14.85546875" style="26" customWidth="1"/>
    <col min="14610" max="14610" width="15.140625" style="26" customWidth="1"/>
    <col min="14611" max="14611" width="1.5703125" style="26" customWidth="1"/>
    <col min="14612" max="14848" width="31.85546875" style="26"/>
    <col min="14849" max="14849" width="0.7109375" style="26" customWidth="1"/>
    <col min="14850" max="14850" width="4.140625" style="26" customWidth="1"/>
    <col min="14851" max="14851" width="12" style="26" customWidth="1"/>
    <col min="14852" max="14852" width="10.140625" style="26" customWidth="1"/>
    <col min="14853" max="14853" width="47.42578125" style="26" customWidth="1"/>
    <col min="14854" max="14860" width="0" style="26" hidden="1" customWidth="1"/>
    <col min="14861" max="14861" width="12.140625" style="26" customWidth="1"/>
    <col min="14862" max="14862" width="14" style="26" customWidth="1"/>
    <col min="14863" max="14863" width="15.85546875" style="26" customWidth="1"/>
    <col min="14864" max="14864" width="14.28515625" style="26" customWidth="1"/>
    <col min="14865" max="14865" width="14.85546875" style="26" customWidth="1"/>
    <col min="14866" max="14866" width="15.140625" style="26" customWidth="1"/>
    <col min="14867" max="14867" width="1.5703125" style="26" customWidth="1"/>
    <col min="14868" max="15104" width="31.85546875" style="26"/>
    <col min="15105" max="15105" width="0.7109375" style="26" customWidth="1"/>
    <col min="15106" max="15106" width="4.140625" style="26" customWidth="1"/>
    <col min="15107" max="15107" width="12" style="26" customWidth="1"/>
    <col min="15108" max="15108" width="10.140625" style="26" customWidth="1"/>
    <col min="15109" max="15109" width="47.42578125" style="26" customWidth="1"/>
    <col min="15110" max="15116" width="0" style="26" hidden="1" customWidth="1"/>
    <col min="15117" max="15117" width="12.140625" style="26" customWidth="1"/>
    <col min="15118" max="15118" width="14" style="26" customWidth="1"/>
    <col min="15119" max="15119" width="15.85546875" style="26" customWidth="1"/>
    <col min="15120" max="15120" width="14.28515625" style="26" customWidth="1"/>
    <col min="15121" max="15121" width="14.85546875" style="26" customWidth="1"/>
    <col min="15122" max="15122" width="15.140625" style="26" customWidth="1"/>
    <col min="15123" max="15123" width="1.5703125" style="26" customWidth="1"/>
    <col min="15124" max="15360" width="31.85546875" style="26"/>
    <col min="15361" max="15361" width="0.7109375" style="26" customWidth="1"/>
    <col min="15362" max="15362" width="4.140625" style="26" customWidth="1"/>
    <col min="15363" max="15363" width="12" style="26" customWidth="1"/>
    <col min="15364" max="15364" width="10.140625" style="26" customWidth="1"/>
    <col min="15365" max="15365" width="47.42578125" style="26" customWidth="1"/>
    <col min="15366" max="15372" width="0" style="26" hidden="1" customWidth="1"/>
    <col min="15373" max="15373" width="12.140625" style="26" customWidth="1"/>
    <col min="15374" max="15374" width="14" style="26" customWidth="1"/>
    <col min="15375" max="15375" width="15.85546875" style="26" customWidth="1"/>
    <col min="15376" max="15376" width="14.28515625" style="26" customWidth="1"/>
    <col min="15377" max="15377" width="14.85546875" style="26" customWidth="1"/>
    <col min="15378" max="15378" width="15.140625" style="26" customWidth="1"/>
    <col min="15379" max="15379" width="1.5703125" style="26" customWidth="1"/>
    <col min="15380" max="15616" width="31.85546875" style="26"/>
    <col min="15617" max="15617" width="0.7109375" style="26" customWidth="1"/>
    <col min="15618" max="15618" width="4.140625" style="26" customWidth="1"/>
    <col min="15619" max="15619" width="12" style="26" customWidth="1"/>
    <col min="15620" max="15620" width="10.140625" style="26" customWidth="1"/>
    <col min="15621" max="15621" width="47.42578125" style="26" customWidth="1"/>
    <col min="15622" max="15628" width="0" style="26" hidden="1" customWidth="1"/>
    <col min="15629" max="15629" width="12.140625" style="26" customWidth="1"/>
    <col min="15630" max="15630" width="14" style="26" customWidth="1"/>
    <col min="15631" max="15631" width="15.85546875" style="26" customWidth="1"/>
    <col min="15632" max="15632" width="14.28515625" style="26" customWidth="1"/>
    <col min="15633" max="15633" width="14.85546875" style="26" customWidth="1"/>
    <col min="15634" max="15634" width="15.140625" style="26" customWidth="1"/>
    <col min="15635" max="15635" width="1.5703125" style="26" customWidth="1"/>
    <col min="15636" max="15872" width="31.85546875" style="26"/>
    <col min="15873" max="15873" width="0.7109375" style="26" customWidth="1"/>
    <col min="15874" max="15874" width="4.140625" style="26" customWidth="1"/>
    <col min="15875" max="15875" width="12" style="26" customWidth="1"/>
    <col min="15876" max="15876" width="10.140625" style="26" customWidth="1"/>
    <col min="15877" max="15877" width="47.42578125" style="26" customWidth="1"/>
    <col min="15878" max="15884" width="0" style="26" hidden="1" customWidth="1"/>
    <col min="15885" max="15885" width="12.140625" style="26" customWidth="1"/>
    <col min="15886" max="15886" width="14" style="26" customWidth="1"/>
    <col min="15887" max="15887" width="15.85546875" style="26" customWidth="1"/>
    <col min="15888" max="15888" width="14.28515625" style="26" customWidth="1"/>
    <col min="15889" max="15889" width="14.85546875" style="26" customWidth="1"/>
    <col min="15890" max="15890" width="15.140625" style="26" customWidth="1"/>
    <col min="15891" max="15891" width="1.5703125" style="26" customWidth="1"/>
    <col min="15892" max="16128" width="31.85546875" style="26"/>
    <col min="16129" max="16129" width="0.7109375" style="26" customWidth="1"/>
    <col min="16130" max="16130" width="4.140625" style="26" customWidth="1"/>
    <col min="16131" max="16131" width="12" style="26" customWidth="1"/>
    <col min="16132" max="16132" width="10.140625" style="26" customWidth="1"/>
    <col min="16133" max="16133" width="47.42578125" style="26" customWidth="1"/>
    <col min="16134" max="16140" width="0" style="26" hidden="1" customWidth="1"/>
    <col min="16141" max="16141" width="12.140625" style="26" customWidth="1"/>
    <col min="16142" max="16142" width="14" style="26" customWidth="1"/>
    <col min="16143" max="16143" width="15.85546875" style="26" customWidth="1"/>
    <col min="16144" max="16144" width="14.28515625" style="26" customWidth="1"/>
    <col min="16145" max="16145" width="14.85546875" style="26" customWidth="1"/>
    <col min="16146" max="16146" width="15.140625" style="26" customWidth="1"/>
    <col min="16147" max="16147" width="1.5703125" style="26" customWidth="1"/>
    <col min="16148" max="16384" width="31.85546875" style="26"/>
  </cols>
  <sheetData>
    <row r="2" spans="2:18" s="2" customFormat="1" ht="30" x14ac:dyDescent="0.4">
      <c r="B2" s="1"/>
      <c r="C2" s="126" t="s">
        <v>0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</row>
    <row r="3" spans="2:18" s="2" customFormat="1" ht="30" x14ac:dyDescent="0.4">
      <c r="B3" s="1"/>
      <c r="C3" s="127" t="s">
        <v>1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</row>
    <row r="4" spans="2:18" s="2" customFormat="1" ht="12.75" x14ac:dyDescent="0.2">
      <c r="B4" s="3"/>
      <c r="C4" s="3"/>
      <c r="D4" s="3"/>
      <c r="E4" s="3"/>
      <c r="F4" s="4"/>
      <c r="G4" s="4"/>
      <c r="H4" s="4"/>
      <c r="I4" s="5"/>
      <c r="J4" s="6"/>
      <c r="K4" s="6"/>
      <c r="L4" s="6"/>
      <c r="M4" s="5"/>
      <c r="N4" s="5"/>
      <c r="O4" s="7"/>
      <c r="P4" s="7"/>
      <c r="Q4" s="7"/>
      <c r="R4" s="5"/>
    </row>
    <row r="5" spans="2:18" s="2" customFormat="1" ht="15" x14ac:dyDescent="0.2">
      <c r="B5" s="8"/>
      <c r="C5" s="128" t="s">
        <v>2</v>
      </c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8"/>
      <c r="R5" s="8"/>
    </row>
    <row r="6" spans="2:18" s="2" customFormat="1" ht="15" x14ac:dyDescent="0.2">
      <c r="B6" s="8"/>
      <c r="C6" s="128" t="s">
        <v>244</v>
      </c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8"/>
      <c r="R6" s="4"/>
    </row>
    <row r="7" spans="2:18" s="2" customFormat="1" ht="15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4"/>
    </row>
    <row r="8" spans="2:18" s="12" customFormat="1" ht="13.5" thickBot="1" x14ac:dyDescent="0.25">
      <c r="B8" s="9"/>
      <c r="C8" s="9"/>
      <c r="D8" s="9"/>
      <c r="E8" s="10"/>
      <c r="F8" s="9"/>
      <c r="G8" s="9"/>
      <c r="H8" s="129"/>
      <c r="I8" s="129"/>
      <c r="J8" s="129"/>
      <c r="K8" s="129"/>
      <c r="L8" s="130"/>
      <c r="M8" s="130"/>
      <c r="N8" s="11"/>
      <c r="O8" s="11"/>
      <c r="P8" s="11"/>
      <c r="Q8" s="11"/>
      <c r="R8" s="11"/>
    </row>
    <row r="9" spans="2:18" s="14" customFormat="1" ht="11.25" customHeight="1" x14ac:dyDescent="0.2">
      <c r="B9" s="136" t="s">
        <v>3</v>
      </c>
      <c r="C9" s="124" t="s">
        <v>4</v>
      </c>
      <c r="D9" s="124" t="s">
        <v>5</v>
      </c>
      <c r="E9" s="124" t="s">
        <v>6</v>
      </c>
      <c r="F9" s="124" t="s">
        <v>7</v>
      </c>
      <c r="G9" s="124" t="s">
        <v>8</v>
      </c>
      <c r="H9" s="124" t="s">
        <v>9</v>
      </c>
      <c r="I9" s="124" t="s">
        <v>10</v>
      </c>
      <c r="J9" s="124" t="s">
        <v>11</v>
      </c>
      <c r="K9" s="131" t="s">
        <v>12</v>
      </c>
      <c r="L9" s="133" t="s">
        <v>13</v>
      </c>
      <c r="M9" s="134"/>
      <c r="N9" s="135"/>
      <c r="O9" s="131" t="s">
        <v>14</v>
      </c>
      <c r="P9" s="131" t="s">
        <v>15</v>
      </c>
      <c r="Q9" s="131" t="s">
        <v>16</v>
      </c>
      <c r="R9" s="13" t="s">
        <v>17</v>
      </c>
    </row>
    <row r="10" spans="2:18" s="14" customFormat="1" ht="38.25" customHeight="1" thickBot="1" x14ac:dyDescent="0.25">
      <c r="B10" s="137"/>
      <c r="C10" s="125"/>
      <c r="D10" s="125"/>
      <c r="E10" s="125"/>
      <c r="F10" s="125"/>
      <c r="G10" s="125"/>
      <c r="H10" s="125"/>
      <c r="I10" s="125"/>
      <c r="J10" s="125"/>
      <c r="K10" s="132"/>
      <c r="L10" s="15" t="s">
        <v>18</v>
      </c>
      <c r="M10" s="16" t="s">
        <v>19</v>
      </c>
      <c r="N10" s="16" t="s">
        <v>20</v>
      </c>
      <c r="O10" s="132"/>
      <c r="P10" s="132"/>
      <c r="Q10" s="132"/>
      <c r="R10" s="17" t="s">
        <v>20</v>
      </c>
    </row>
    <row r="11" spans="2:18" ht="12.6" customHeight="1" x14ac:dyDescent="0.15">
      <c r="B11" s="18" t="s">
        <v>21</v>
      </c>
      <c r="C11" s="19"/>
      <c r="D11" s="19"/>
      <c r="E11" s="20" t="s">
        <v>22</v>
      </c>
      <c r="F11" s="20" t="s">
        <v>23</v>
      </c>
      <c r="G11" s="21"/>
      <c r="H11" s="22" t="s">
        <v>24</v>
      </c>
      <c r="I11" s="23"/>
      <c r="J11" s="23"/>
      <c r="K11" s="23"/>
      <c r="L11" s="23"/>
      <c r="M11" s="64">
        <v>5000</v>
      </c>
      <c r="N11" s="24">
        <f>+M11*2</f>
        <v>10000</v>
      </c>
      <c r="O11" s="25"/>
      <c r="P11" s="25"/>
      <c r="Q11" s="25"/>
      <c r="R11" s="24">
        <f>SUM(N11:Q11)</f>
        <v>10000</v>
      </c>
    </row>
    <row r="12" spans="2:18" ht="12.6" customHeight="1" x14ac:dyDescent="0.15">
      <c r="B12" s="18" t="s">
        <v>25</v>
      </c>
      <c r="C12" s="27"/>
      <c r="D12" s="27"/>
      <c r="E12" s="20" t="s">
        <v>26</v>
      </c>
      <c r="F12" s="20" t="s">
        <v>27</v>
      </c>
      <c r="G12" s="28"/>
      <c r="H12" s="29" t="s">
        <v>24</v>
      </c>
      <c r="I12" s="30"/>
      <c r="J12" s="31"/>
      <c r="K12" s="30"/>
      <c r="L12" s="30"/>
      <c r="M12" s="65">
        <v>4000</v>
      </c>
      <c r="N12" s="24">
        <f>+M12*2</f>
        <v>8000</v>
      </c>
      <c r="O12" s="20"/>
      <c r="P12" s="20"/>
      <c r="Q12" s="20"/>
      <c r="R12" s="24">
        <f>SUM(N12:Q12)</f>
        <v>8000</v>
      </c>
    </row>
    <row r="13" spans="2:18" ht="12.6" customHeight="1" x14ac:dyDescent="0.15">
      <c r="B13" s="18" t="s">
        <v>28</v>
      </c>
      <c r="C13" s="27"/>
      <c r="D13" s="27"/>
      <c r="E13" s="20" t="s">
        <v>29</v>
      </c>
      <c r="F13" s="20" t="s">
        <v>30</v>
      </c>
      <c r="G13" s="28"/>
      <c r="H13" s="29" t="s">
        <v>24</v>
      </c>
      <c r="I13" s="30"/>
      <c r="J13" s="31"/>
      <c r="K13" s="30"/>
      <c r="L13" s="30"/>
      <c r="M13" s="65">
        <v>1650</v>
      </c>
      <c r="N13" s="24">
        <f>+M13*2</f>
        <v>3300</v>
      </c>
      <c r="O13" s="20"/>
      <c r="P13" s="20"/>
      <c r="Q13" s="20"/>
      <c r="R13" s="24">
        <f>SUM(N13:Q13)</f>
        <v>3300</v>
      </c>
    </row>
    <row r="14" spans="2:18" ht="12.6" customHeight="1" x14ac:dyDescent="0.15">
      <c r="B14" s="18" t="s">
        <v>31</v>
      </c>
      <c r="C14" s="20"/>
      <c r="D14" s="20"/>
      <c r="E14" s="27" t="s">
        <v>32</v>
      </c>
      <c r="F14" s="27" t="s">
        <v>33</v>
      </c>
      <c r="G14" s="32"/>
      <c r="H14" s="31" t="s">
        <v>24</v>
      </c>
      <c r="I14" s="31"/>
      <c r="J14" s="31"/>
      <c r="K14" s="33"/>
      <c r="L14" s="33"/>
      <c r="M14" s="65">
        <v>2200</v>
      </c>
      <c r="N14" s="24">
        <f>+M14*2</f>
        <v>4400</v>
      </c>
      <c r="O14" s="32"/>
      <c r="P14" s="32"/>
      <c r="Q14" s="32"/>
      <c r="R14" s="24">
        <f>SUM(N14:Q14)</f>
        <v>4400</v>
      </c>
    </row>
    <row r="15" spans="2:18" ht="12.6" customHeight="1" x14ac:dyDescent="0.15">
      <c r="B15" s="18" t="s">
        <v>34</v>
      </c>
      <c r="C15" s="20"/>
      <c r="D15" s="20"/>
      <c r="E15" s="20" t="s">
        <v>35</v>
      </c>
      <c r="F15" s="20" t="s">
        <v>36</v>
      </c>
      <c r="G15" s="32"/>
      <c r="H15" s="31" t="s">
        <v>24</v>
      </c>
      <c r="I15" s="31"/>
      <c r="J15" s="31"/>
      <c r="K15" s="33"/>
      <c r="L15" s="33"/>
      <c r="M15" s="65">
        <v>1617</v>
      </c>
      <c r="N15" s="24">
        <f t="shared" ref="N15:N73" si="0">+M15*2</f>
        <v>3234</v>
      </c>
      <c r="O15" s="34"/>
      <c r="P15" s="34"/>
      <c r="Q15" s="32"/>
      <c r="R15" s="24">
        <f t="shared" ref="R15:R73" si="1">SUM(N15:Q15)</f>
        <v>3234</v>
      </c>
    </row>
    <row r="16" spans="2:18" ht="12.6" customHeight="1" x14ac:dyDescent="0.15">
      <c r="B16" s="18" t="s">
        <v>37</v>
      </c>
      <c r="C16" s="20"/>
      <c r="D16" s="20"/>
      <c r="E16" s="20" t="s">
        <v>38</v>
      </c>
      <c r="F16" s="20" t="s">
        <v>30</v>
      </c>
      <c r="G16" s="32"/>
      <c r="H16" s="31" t="s">
        <v>24</v>
      </c>
      <c r="I16" s="31"/>
      <c r="J16" s="31"/>
      <c r="K16" s="33"/>
      <c r="L16" s="33"/>
      <c r="M16" s="65">
        <v>1807.36</v>
      </c>
      <c r="N16" s="24">
        <f t="shared" si="0"/>
        <v>3614.72</v>
      </c>
      <c r="O16" s="34"/>
      <c r="P16" s="34"/>
      <c r="Q16" s="32"/>
      <c r="R16" s="24">
        <f t="shared" si="1"/>
        <v>3614.72</v>
      </c>
    </row>
    <row r="17" spans="2:18" ht="12.6" customHeight="1" x14ac:dyDescent="0.15">
      <c r="B17" s="18" t="s">
        <v>39</v>
      </c>
      <c r="C17" s="20"/>
      <c r="D17" s="20"/>
      <c r="E17" s="20" t="s">
        <v>40</v>
      </c>
      <c r="F17" s="20" t="s">
        <v>41</v>
      </c>
      <c r="G17" s="32"/>
      <c r="H17" s="31" t="s">
        <v>24</v>
      </c>
      <c r="I17" s="31"/>
      <c r="J17" s="31"/>
      <c r="K17" s="33"/>
      <c r="L17" s="33"/>
      <c r="M17" s="65">
        <v>3300</v>
      </c>
      <c r="N17" s="24">
        <f t="shared" si="0"/>
        <v>6600</v>
      </c>
      <c r="O17" s="32"/>
      <c r="P17" s="32"/>
      <c r="Q17" s="32"/>
      <c r="R17" s="24">
        <f t="shared" si="1"/>
        <v>6600</v>
      </c>
    </row>
    <row r="18" spans="2:18" ht="12.6" customHeight="1" x14ac:dyDescent="0.15">
      <c r="B18" s="18" t="s">
        <v>42</v>
      </c>
      <c r="C18" s="20"/>
      <c r="D18" s="20"/>
      <c r="E18" s="20" t="s">
        <v>43</v>
      </c>
      <c r="F18" s="20" t="s">
        <v>33</v>
      </c>
      <c r="G18" s="32"/>
      <c r="H18" s="31" t="s">
        <v>24</v>
      </c>
      <c r="I18" s="31"/>
      <c r="J18" s="31"/>
      <c r="K18" s="33"/>
      <c r="L18" s="33"/>
      <c r="M18" s="65">
        <v>2200</v>
      </c>
      <c r="N18" s="24">
        <f t="shared" si="0"/>
        <v>4400</v>
      </c>
      <c r="O18" s="32"/>
      <c r="P18" s="32"/>
      <c r="Q18" s="32"/>
      <c r="R18" s="24">
        <f t="shared" si="1"/>
        <v>4400</v>
      </c>
    </row>
    <row r="19" spans="2:18" ht="12.6" customHeight="1" x14ac:dyDescent="0.15">
      <c r="B19" s="18" t="s">
        <v>44</v>
      </c>
      <c r="C19" s="20"/>
      <c r="D19" s="20"/>
      <c r="E19" s="20" t="s">
        <v>45</v>
      </c>
      <c r="F19" s="20" t="s">
        <v>36</v>
      </c>
      <c r="G19" s="32"/>
      <c r="H19" s="31" t="s">
        <v>24</v>
      </c>
      <c r="I19" s="31"/>
      <c r="J19" s="31"/>
      <c r="K19" s="33"/>
      <c r="L19" s="33"/>
      <c r="M19" s="65">
        <v>2100</v>
      </c>
      <c r="N19" s="24">
        <f t="shared" si="0"/>
        <v>4200</v>
      </c>
      <c r="O19" s="32"/>
      <c r="P19" s="32"/>
      <c r="Q19" s="32"/>
      <c r="R19" s="24">
        <f t="shared" si="1"/>
        <v>4200</v>
      </c>
    </row>
    <row r="20" spans="2:18" ht="12.6" customHeight="1" x14ac:dyDescent="0.15">
      <c r="B20" s="18" t="s">
        <v>46</v>
      </c>
      <c r="C20" s="20"/>
      <c r="D20" s="20"/>
      <c r="E20" s="20" t="s">
        <v>47</v>
      </c>
      <c r="F20" s="20" t="s">
        <v>36</v>
      </c>
      <c r="G20" s="32"/>
      <c r="H20" s="31" t="s">
        <v>24</v>
      </c>
      <c r="I20" s="31"/>
      <c r="J20" s="31"/>
      <c r="K20" s="33"/>
      <c r="L20" s="33"/>
      <c r="M20" s="65">
        <v>1405.26</v>
      </c>
      <c r="N20" s="24">
        <f t="shared" si="0"/>
        <v>2810.52</v>
      </c>
      <c r="O20" s="32"/>
      <c r="P20" s="32"/>
      <c r="Q20" s="32"/>
      <c r="R20" s="24">
        <f t="shared" si="1"/>
        <v>2810.52</v>
      </c>
    </row>
    <row r="21" spans="2:18" ht="12.6" customHeight="1" x14ac:dyDescent="0.15">
      <c r="B21" s="18" t="s">
        <v>48</v>
      </c>
      <c r="C21" s="20"/>
      <c r="D21" s="20"/>
      <c r="E21" s="20" t="s">
        <v>49</v>
      </c>
      <c r="F21" s="20"/>
      <c r="G21" s="32"/>
      <c r="H21" s="31" t="s">
        <v>24</v>
      </c>
      <c r="I21" s="31"/>
      <c r="J21" s="31"/>
      <c r="K21" s="33"/>
      <c r="L21" s="33"/>
      <c r="M21" s="65">
        <v>2800</v>
      </c>
      <c r="N21" s="24">
        <f t="shared" si="0"/>
        <v>5600</v>
      </c>
      <c r="O21" s="32"/>
      <c r="P21" s="32"/>
      <c r="Q21" s="32"/>
      <c r="R21" s="24">
        <f t="shared" si="1"/>
        <v>5600</v>
      </c>
    </row>
    <row r="22" spans="2:18" ht="12.6" customHeight="1" x14ac:dyDescent="0.15">
      <c r="B22" s="18" t="s">
        <v>50</v>
      </c>
      <c r="C22" s="20"/>
      <c r="D22" s="20"/>
      <c r="E22" s="20" t="s">
        <v>51</v>
      </c>
      <c r="F22" s="20" t="s">
        <v>52</v>
      </c>
      <c r="G22" s="32"/>
      <c r="H22" s="31" t="s">
        <v>24</v>
      </c>
      <c r="I22" s="31"/>
      <c r="J22" s="31"/>
      <c r="K22" s="33"/>
      <c r="L22" s="33"/>
      <c r="M22" s="65">
        <v>1980.13</v>
      </c>
      <c r="N22" s="24">
        <f t="shared" si="0"/>
        <v>3960.26</v>
      </c>
      <c r="O22" s="32"/>
      <c r="P22" s="32"/>
      <c r="Q22" s="32"/>
      <c r="R22" s="24">
        <f t="shared" si="1"/>
        <v>3960.26</v>
      </c>
    </row>
    <row r="23" spans="2:18" ht="12.6" customHeight="1" x14ac:dyDescent="0.15">
      <c r="B23" s="18" t="s">
        <v>53</v>
      </c>
      <c r="C23" s="20"/>
      <c r="D23" s="20"/>
      <c r="E23" s="20" t="s">
        <v>54</v>
      </c>
      <c r="F23" s="20"/>
      <c r="G23" s="32"/>
      <c r="H23" s="31" t="s">
        <v>24</v>
      </c>
      <c r="I23" s="31"/>
      <c r="J23" s="31"/>
      <c r="K23" s="33"/>
      <c r="L23" s="33"/>
      <c r="M23" s="65">
        <v>4500</v>
      </c>
      <c r="N23" s="24">
        <f t="shared" si="0"/>
        <v>9000</v>
      </c>
      <c r="O23" s="32"/>
      <c r="P23" s="32"/>
      <c r="Q23" s="32"/>
      <c r="R23" s="24">
        <f t="shared" si="1"/>
        <v>9000</v>
      </c>
    </row>
    <row r="24" spans="2:18" ht="12.6" customHeight="1" x14ac:dyDescent="0.15">
      <c r="B24" s="18" t="s">
        <v>55</v>
      </c>
      <c r="C24" s="20"/>
      <c r="D24" s="20"/>
      <c r="E24" s="27" t="s">
        <v>56</v>
      </c>
      <c r="F24" s="27"/>
      <c r="G24" s="32"/>
      <c r="H24" s="31" t="s">
        <v>24</v>
      </c>
      <c r="I24" s="31"/>
      <c r="J24" s="31"/>
      <c r="K24" s="33"/>
      <c r="L24" s="33"/>
      <c r="M24" s="65">
        <v>4041.35</v>
      </c>
      <c r="N24" s="24">
        <f t="shared" si="0"/>
        <v>8082.7</v>
      </c>
      <c r="O24" s="32"/>
      <c r="P24" s="32"/>
      <c r="Q24" s="32"/>
      <c r="R24" s="24">
        <f t="shared" si="1"/>
        <v>8082.7</v>
      </c>
    </row>
    <row r="25" spans="2:18" ht="12.6" customHeight="1" x14ac:dyDescent="0.15">
      <c r="B25" s="18" t="s">
        <v>57</v>
      </c>
      <c r="C25" s="20"/>
      <c r="D25" s="20"/>
      <c r="E25" s="20" t="s">
        <v>58</v>
      </c>
      <c r="F25" s="20"/>
      <c r="G25" s="32"/>
      <c r="H25" s="31" t="s">
        <v>24</v>
      </c>
      <c r="I25" s="31"/>
      <c r="J25" s="31"/>
      <c r="K25" s="33"/>
      <c r="L25" s="33"/>
      <c r="M25" s="65">
        <v>4500</v>
      </c>
      <c r="N25" s="24">
        <f t="shared" si="0"/>
        <v>9000</v>
      </c>
      <c r="O25" s="32"/>
      <c r="P25" s="32"/>
      <c r="Q25" s="32"/>
      <c r="R25" s="24">
        <f t="shared" si="1"/>
        <v>9000</v>
      </c>
    </row>
    <row r="26" spans="2:18" ht="12.6" customHeight="1" x14ac:dyDescent="0.15">
      <c r="B26" s="18" t="s">
        <v>59</v>
      </c>
      <c r="C26" s="20"/>
      <c r="D26" s="20"/>
      <c r="E26" s="20" t="s">
        <v>60</v>
      </c>
      <c r="F26" s="20" t="s">
        <v>61</v>
      </c>
      <c r="G26" s="32"/>
      <c r="H26" s="31" t="s">
        <v>24</v>
      </c>
      <c r="I26" s="31"/>
      <c r="J26" s="31"/>
      <c r="K26" s="33"/>
      <c r="L26" s="33"/>
      <c r="M26" s="65">
        <v>2500</v>
      </c>
      <c r="N26" s="24">
        <f t="shared" si="0"/>
        <v>5000</v>
      </c>
      <c r="O26" s="32"/>
      <c r="P26" s="32"/>
      <c r="Q26" s="32"/>
      <c r="R26" s="24">
        <f t="shared" si="1"/>
        <v>5000</v>
      </c>
    </row>
    <row r="27" spans="2:18" ht="12.6" customHeight="1" x14ac:dyDescent="0.15">
      <c r="B27" s="18" t="s">
        <v>62</v>
      </c>
      <c r="C27" s="20"/>
      <c r="D27" s="20"/>
      <c r="E27" s="20" t="s">
        <v>63</v>
      </c>
      <c r="F27" s="20"/>
      <c r="G27" s="32"/>
      <c r="H27" s="31" t="s">
        <v>24</v>
      </c>
      <c r="I27" s="31"/>
      <c r="J27" s="31"/>
      <c r="K27" s="33"/>
      <c r="L27" s="33"/>
      <c r="M27" s="65">
        <v>2500</v>
      </c>
      <c r="N27" s="24">
        <f t="shared" si="0"/>
        <v>5000</v>
      </c>
      <c r="O27" s="32"/>
      <c r="P27" s="32"/>
      <c r="Q27" s="32"/>
      <c r="R27" s="24">
        <f t="shared" si="1"/>
        <v>5000</v>
      </c>
    </row>
    <row r="28" spans="2:18" ht="12.6" customHeight="1" x14ac:dyDescent="0.15">
      <c r="B28" s="18" t="s">
        <v>64</v>
      </c>
      <c r="C28" s="20"/>
      <c r="D28" s="20"/>
      <c r="E28" s="20" t="s">
        <v>65</v>
      </c>
      <c r="F28" s="20"/>
      <c r="G28" s="32"/>
      <c r="H28" s="31" t="s">
        <v>24</v>
      </c>
      <c r="I28" s="31"/>
      <c r="J28" s="31"/>
      <c r="K28" s="33"/>
      <c r="L28" s="33"/>
      <c r="M28" s="65">
        <v>3824.71</v>
      </c>
      <c r="N28" s="24">
        <f t="shared" si="0"/>
        <v>7649.42</v>
      </c>
      <c r="O28" s="32"/>
      <c r="P28" s="32"/>
      <c r="Q28" s="32"/>
      <c r="R28" s="24">
        <f t="shared" si="1"/>
        <v>7649.42</v>
      </c>
    </row>
    <row r="29" spans="2:18" ht="12.6" customHeight="1" x14ac:dyDescent="0.15">
      <c r="B29" s="18" t="s">
        <v>66</v>
      </c>
      <c r="C29" s="20"/>
      <c r="D29" s="20"/>
      <c r="E29" s="27" t="s">
        <v>67</v>
      </c>
      <c r="F29" s="27"/>
      <c r="G29" s="32"/>
      <c r="H29" s="31" t="s">
        <v>24</v>
      </c>
      <c r="I29" s="31"/>
      <c r="J29" s="31"/>
      <c r="K29" s="33"/>
      <c r="L29" s="33"/>
      <c r="M29" s="65">
        <v>1900</v>
      </c>
      <c r="N29" s="24">
        <f t="shared" si="0"/>
        <v>3800</v>
      </c>
      <c r="O29" s="32"/>
      <c r="P29" s="32"/>
      <c r="Q29" s="32"/>
      <c r="R29" s="24">
        <f t="shared" si="1"/>
        <v>3800</v>
      </c>
    </row>
    <row r="30" spans="2:18" ht="12.6" customHeight="1" x14ac:dyDescent="0.15">
      <c r="B30" s="18" t="s">
        <v>68</v>
      </c>
      <c r="C30" s="20"/>
      <c r="D30" s="20"/>
      <c r="E30" s="20" t="s">
        <v>69</v>
      </c>
      <c r="F30" s="20"/>
      <c r="G30" s="32"/>
      <c r="H30" s="31" t="s">
        <v>24</v>
      </c>
      <c r="I30" s="31"/>
      <c r="J30" s="31"/>
      <c r="K30" s="33"/>
      <c r="L30" s="33"/>
      <c r="M30" s="65">
        <v>2100</v>
      </c>
      <c r="N30" s="24">
        <f t="shared" si="0"/>
        <v>4200</v>
      </c>
      <c r="O30" s="32"/>
      <c r="P30" s="32"/>
      <c r="Q30" s="32"/>
      <c r="R30" s="24">
        <f t="shared" si="1"/>
        <v>4200</v>
      </c>
    </row>
    <row r="31" spans="2:18" ht="12.6" customHeight="1" x14ac:dyDescent="0.15">
      <c r="B31" s="18" t="s">
        <v>70</v>
      </c>
      <c r="C31" s="20"/>
      <c r="D31" s="20"/>
      <c r="E31" s="20" t="s">
        <v>71</v>
      </c>
      <c r="F31" s="20"/>
      <c r="G31" s="32"/>
      <c r="H31" s="31" t="s">
        <v>24</v>
      </c>
      <c r="I31" s="31"/>
      <c r="J31" s="31"/>
      <c r="K31" s="33"/>
      <c r="L31" s="33"/>
      <c r="M31" s="65">
        <v>2200</v>
      </c>
      <c r="N31" s="24">
        <f t="shared" si="0"/>
        <v>4400</v>
      </c>
      <c r="O31" s="32"/>
      <c r="P31" s="32"/>
      <c r="Q31" s="32"/>
      <c r="R31" s="24">
        <f t="shared" si="1"/>
        <v>4400</v>
      </c>
    </row>
    <row r="32" spans="2:18" ht="12.6" customHeight="1" x14ac:dyDescent="0.15">
      <c r="B32" s="18" t="s">
        <v>72</v>
      </c>
      <c r="C32" s="20"/>
      <c r="D32" s="20"/>
      <c r="E32" s="20" t="s">
        <v>73</v>
      </c>
      <c r="F32" s="20"/>
      <c r="G32" s="32"/>
      <c r="H32" s="31" t="s">
        <v>24</v>
      </c>
      <c r="I32" s="33"/>
      <c r="J32" s="31"/>
      <c r="K32" s="20"/>
      <c r="L32" s="33"/>
      <c r="M32" s="65">
        <v>2200</v>
      </c>
      <c r="N32" s="24">
        <f t="shared" si="0"/>
        <v>4400</v>
      </c>
      <c r="O32" s="32"/>
      <c r="P32" s="32"/>
      <c r="Q32" s="32"/>
      <c r="R32" s="24">
        <f t="shared" si="1"/>
        <v>4400</v>
      </c>
    </row>
    <row r="33" spans="2:18" ht="12.6" customHeight="1" x14ac:dyDescent="0.15">
      <c r="B33" s="18" t="s">
        <v>74</v>
      </c>
      <c r="C33" s="20"/>
      <c r="D33" s="20"/>
      <c r="E33" s="20" t="s">
        <v>75</v>
      </c>
      <c r="F33" s="20"/>
      <c r="G33" s="32"/>
      <c r="H33" s="31" t="s">
        <v>24</v>
      </c>
      <c r="I33" s="33"/>
      <c r="J33" s="31"/>
      <c r="K33" s="33"/>
      <c r="L33" s="33"/>
      <c r="M33" s="65">
        <v>2200</v>
      </c>
      <c r="N33" s="24">
        <f t="shared" si="0"/>
        <v>4400</v>
      </c>
      <c r="O33" s="32"/>
      <c r="P33" s="32"/>
      <c r="Q33" s="32"/>
      <c r="R33" s="24">
        <f t="shared" si="1"/>
        <v>4400</v>
      </c>
    </row>
    <row r="34" spans="2:18" ht="12.6" customHeight="1" x14ac:dyDescent="0.15">
      <c r="B34" s="18" t="s">
        <v>76</v>
      </c>
      <c r="C34" s="20"/>
      <c r="D34" s="20"/>
      <c r="E34" s="20" t="s">
        <v>77</v>
      </c>
      <c r="F34" s="20"/>
      <c r="G34" s="32"/>
      <c r="H34" s="31"/>
      <c r="I34" s="33" t="s">
        <v>24</v>
      </c>
      <c r="J34" s="31"/>
      <c r="K34" s="33"/>
      <c r="L34" s="33"/>
      <c r="M34" s="65">
        <v>1800.2</v>
      </c>
      <c r="N34" s="24">
        <f t="shared" si="0"/>
        <v>3600.4</v>
      </c>
      <c r="O34" s="32"/>
      <c r="P34" s="32"/>
      <c r="Q34" s="32"/>
      <c r="R34" s="24">
        <f t="shared" si="1"/>
        <v>3600.4</v>
      </c>
    </row>
    <row r="35" spans="2:18" ht="12.6" customHeight="1" x14ac:dyDescent="0.15">
      <c r="B35" s="18" t="s">
        <v>225</v>
      </c>
      <c r="C35" s="20"/>
      <c r="D35" s="20"/>
      <c r="E35" s="20" t="s">
        <v>79</v>
      </c>
      <c r="F35" s="20" t="s">
        <v>80</v>
      </c>
      <c r="G35" s="32"/>
      <c r="H35" s="31"/>
      <c r="I35" s="33" t="s">
        <v>24</v>
      </c>
      <c r="J35" s="31"/>
      <c r="K35" s="33"/>
      <c r="L35" s="33"/>
      <c r="M35" s="65">
        <v>2500.1</v>
      </c>
      <c r="N35" s="24">
        <f t="shared" si="0"/>
        <v>5000.2</v>
      </c>
      <c r="O35" s="32"/>
      <c r="P35" s="32"/>
      <c r="Q35" s="32"/>
      <c r="R35" s="24">
        <f t="shared" si="1"/>
        <v>5000.2</v>
      </c>
    </row>
    <row r="36" spans="2:18" ht="12.6" customHeight="1" x14ac:dyDescent="0.15">
      <c r="B36" s="18" t="s">
        <v>78</v>
      </c>
      <c r="C36" s="20"/>
      <c r="D36" s="20"/>
      <c r="E36" s="20" t="s">
        <v>82</v>
      </c>
      <c r="F36" s="20" t="s">
        <v>83</v>
      </c>
      <c r="G36" s="32"/>
      <c r="H36" s="31"/>
      <c r="I36" s="33" t="s">
        <v>24</v>
      </c>
      <c r="J36" s="31"/>
      <c r="K36" s="33"/>
      <c r="L36" s="33"/>
      <c r="M36" s="65">
        <v>2800.05</v>
      </c>
      <c r="N36" s="24">
        <f t="shared" si="0"/>
        <v>5600.1</v>
      </c>
      <c r="O36" s="32"/>
      <c r="P36" s="32"/>
      <c r="Q36" s="32"/>
      <c r="R36" s="24">
        <f t="shared" si="1"/>
        <v>5600.1</v>
      </c>
    </row>
    <row r="37" spans="2:18" ht="12.6" customHeight="1" x14ac:dyDescent="0.15">
      <c r="B37" s="18" t="s">
        <v>226</v>
      </c>
      <c r="C37" s="20"/>
      <c r="D37" s="20"/>
      <c r="E37" s="27" t="s">
        <v>85</v>
      </c>
      <c r="F37" s="27" t="s">
        <v>80</v>
      </c>
      <c r="G37" s="32"/>
      <c r="H37" s="31"/>
      <c r="I37" s="33" t="s">
        <v>24</v>
      </c>
      <c r="J37" s="31"/>
      <c r="K37" s="33"/>
      <c r="L37" s="33"/>
      <c r="M37" s="65">
        <v>2600</v>
      </c>
      <c r="N37" s="24">
        <f t="shared" si="0"/>
        <v>5200</v>
      </c>
      <c r="O37" s="32"/>
      <c r="P37" s="32"/>
      <c r="Q37" s="32"/>
      <c r="R37" s="24">
        <f t="shared" si="1"/>
        <v>5200</v>
      </c>
    </row>
    <row r="38" spans="2:18" ht="12.6" customHeight="1" x14ac:dyDescent="0.15">
      <c r="B38" s="18" t="s">
        <v>81</v>
      </c>
      <c r="C38" s="20"/>
      <c r="D38" s="20"/>
      <c r="E38" s="20" t="s">
        <v>87</v>
      </c>
      <c r="F38" s="20" t="s">
        <v>80</v>
      </c>
      <c r="G38" s="32"/>
      <c r="H38" s="31"/>
      <c r="I38" s="33" t="s">
        <v>24</v>
      </c>
      <c r="J38" s="31"/>
      <c r="K38" s="33"/>
      <c r="L38" s="33"/>
      <c r="M38" s="65">
        <v>2600</v>
      </c>
      <c r="N38" s="24">
        <f t="shared" si="0"/>
        <v>5200</v>
      </c>
      <c r="O38" s="32"/>
      <c r="P38" s="32"/>
      <c r="Q38" s="32"/>
      <c r="R38" s="24">
        <f t="shared" si="1"/>
        <v>5200</v>
      </c>
    </row>
    <row r="39" spans="2:18" ht="12.6" customHeight="1" x14ac:dyDescent="0.15">
      <c r="B39" s="18" t="s">
        <v>84</v>
      </c>
      <c r="C39" s="20"/>
      <c r="D39" s="20"/>
      <c r="E39" s="20" t="s">
        <v>89</v>
      </c>
      <c r="F39" s="20" t="s">
        <v>80</v>
      </c>
      <c r="G39" s="32"/>
      <c r="H39" s="31"/>
      <c r="I39" s="33" t="s">
        <v>24</v>
      </c>
      <c r="J39" s="31"/>
      <c r="K39" s="33"/>
      <c r="L39" s="33"/>
      <c r="M39" s="65">
        <v>2000.07</v>
      </c>
      <c r="N39" s="24">
        <f t="shared" si="0"/>
        <v>4000.14</v>
      </c>
      <c r="O39" s="32"/>
      <c r="P39" s="32"/>
      <c r="Q39" s="32"/>
      <c r="R39" s="24">
        <f t="shared" si="1"/>
        <v>4000.14</v>
      </c>
    </row>
    <row r="40" spans="2:18" ht="12.6" customHeight="1" x14ac:dyDescent="0.15">
      <c r="B40" s="18" t="s">
        <v>86</v>
      </c>
      <c r="C40" s="20"/>
      <c r="D40" s="20"/>
      <c r="E40" s="20" t="s">
        <v>91</v>
      </c>
      <c r="F40" s="20" t="s">
        <v>80</v>
      </c>
      <c r="G40" s="32"/>
      <c r="H40" s="31"/>
      <c r="I40" s="33" t="s">
        <v>24</v>
      </c>
      <c r="J40" s="31"/>
      <c r="K40" s="33"/>
      <c r="L40" s="33"/>
      <c r="M40" s="65">
        <v>2400</v>
      </c>
      <c r="N40" s="24">
        <f t="shared" si="0"/>
        <v>4800</v>
      </c>
      <c r="O40" s="32"/>
      <c r="P40" s="32"/>
      <c r="Q40" s="32"/>
      <c r="R40" s="24">
        <f t="shared" si="1"/>
        <v>4800</v>
      </c>
    </row>
    <row r="41" spans="2:18" ht="12.6" customHeight="1" x14ac:dyDescent="0.15">
      <c r="B41" s="18" t="s">
        <v>88</v>
      </c>
      <c r="C41" s="20"/>
      <c r="D41" s="20"/>
      <c r="E41" s="20" t="s">
        <v>93</v>
      </c>
      <c r="F41" s="20" t="s">
        <v>94</v>
      </c>
      <c r="G41" s="32"/>
      <c r="H41" s="31"/>
      <c r="I41" s="33" t="s">
        <v>24</v>
      </c>
      <c r="J41" s="31"/>
      <c r="K41" s="33"/>
      <c r="L41" s="33"/>
      <c r="M41" s="65">
        <v>20000.060000000001</v>
      </c>
      <c r="N41" s="24">
        <f t="shared" si="0"/>
        <v>40000.120000000003</v>
      </c>
      <c r="O41" s="32"/>
      <c r="P41" s="32"/>
      <c r="Q41" s="32"/>
      <c r="R41" s="24">
        <f t="shared" si="1"/>
        <v>40000.120000000003</v>
      </c>
    </row>
    <row r="42" spans="2:18" ht="12.6" customHeight="1" x14ac:dyDescent="0.15">
      <c r="B42" s="18" t="s">
        <v>90</v>
      </c>
      <c r="C42" s="20"/>
      <c r="D42" s="20"/>
      <c r="E42" s="20" t="s">
        <v>96</v>
      </c>
      <c r="F42" s="20" t="s">
        <v>97</v>
      </c>
      <c r="G42" s="32"/>
      <c r="H42" s="31"/>
      <c r="I42" s="33" t="s">
        <v>24</v>
      </c>
      <c r="J42" s="31"/>
      <c r="K42" s="33"/>
      <c r="L42" s="33"/>
      <c r="M42" s="65">
        <v>5407.07</v>
      </c>
      <c r="N42" s="24">
        <f t="shared" si="0"/>
        <v>10814.14</v>
      </c>
      <c r="O42" s="32"/>
      <c r="P42" s="32"/>
      <c r="Q42" s="32"/>
      <c r="R42" s="24">
        <f t="shared" si="1"/>
        <v>10814.14</v>
      </c>
    </row>
    <row r="43" spans="2:18" ht="12.6" customHeight="1" x14ac:dyDescent="0.15">
      <c r="B43" s="18" t="s">
        <v>92</v>
      </c>
      <c r="C43" s="20"/>
      <c r="D43" s="20"/>
      <c r="E43" s="20" t="s">
        <v>99</v>
      </c>
      <c r="F43" s="20" t="s">
        <v>100</v>
      </c>
      <c r="G43" s="32"/>
      <c r="H43" s="31"/>
      <c r="I43" s="33" t="s">
        <v>24</v>
      </c>
      <c r="J43" s="31"/>
      <c r="K43" s="33"/>
      <c r="L43" s="33"/>
      <c r="M43" s="65">
        <v>5402.07</v>
      </c>
      <c r="N43" s="24">
        <f t="shared" si="0"/>
        <v>10804.14</v>
      </c>
      <c r="O43" s="32"/>
      <c r="P43" s="32"/>
      <c r="Q43" s="32"/>
      <c r="R43" s="24">
        <f t="shared" si="1"/>
        <v>10804.14</v>
      </c>
    </row>
    <row r="44" spans="2:18" ht="12.6" customHeight="1" x14ac:dyDescent="0.15">
      <c r="B44" s="18" t="s">
        <v>95</v>
      </c>
      <c r="C44" s="20"/>
      <c r="D44" s="20"/>
      <c r="E44" s="20" t="s">
        <v>102</v>
      </c>
      <c r="F44" s="20" t="s">
        <v>100</v>
      </c>
      <c r="G44" s="32"/>
      <c r="H44" s="31"/>
      <c r="I44" s="33" t="s">
        <v>24</v>
      </c>
      <c r="J44" s="31"/>
      <c r="K44" s="33"/>
      <c r="L44" s="33"/>
      <c r="M44" s="65">
        <v>5402.07</v>
      </c>
      <c r="N44" s="24">
        <f t="shared" si="0"/>
        <v>10804.14</v>
      </c>
      <c r="O44" s="32"/>
      <c r="P44" s="32"/>
      <c r="Q44" s="32"/>
      <c r="R44" s="24">
        <f t="shared" si="1"/>
        <v>10804.14</v>
      </c>
    </row>
    <row r="45" spans="2:18" ht="12.6" customHeight="1" x14ac:dyDescent="0.15">
      <c r="B45" s="18" t="s">
        <v>98</v>
      </c>
      <c r="C45" s="20"/>
      <c r="D45" s="20"/>
      <c r="E45" s="20" t="s">
        <v>104</v>
      </c>
      <c r="F45" s="20" t="s">
        <v>97</v>
      </c>
      <c r="G45" s="32"/>
      <c r="H45" s="31"/>
      <c r="I45" s="33" t="s">
        <v>24</v>
      </c>
      <c r="J45" s="31"/>
      <c r="K45" s="33"/>
      <c r="L45" s="33"/>
      <c r="M45" s="65">
        <v>5402.07</v>
      </c>
      <c r="N45" s="24">
        <f t="shared" si="0"/>
        <v>10804.14</v>
      </c>
      <c r="O45" s="32"/>
      <c r="P45" s="32"/>
      <c r="Q45" s="32"/>
      <c r="R45" s="24">
        <f t="shared" si="1"/>
        <v>10804.14</v>
      </c>
    </row>
    <row r="46" spans="2:18" ht="12.6" customHeight="1" x14ac:dyDescent="0.15">
      <c r="B46" s="18" t="s">
        <v>101</v>
      </c>
      <c r="C46" s="20"/>
      <c r="D46" s="20"/>
      <c r="E46" s="20" t="s">
        <v>106</v>
      </c>
      <c r="F46" s="20" t="s">
        <v>97</v>
      </c>
      <c r="G46" s="32"/>
      <c r="H46" s="31"/>
      <c r="I46" s="33" t="s">
        <v>24</v>
      </c>
      <c r="J46" s="31"/>
      <c r="K46" s="33"/>
      <c r="L46" s="33"/>
      <c r="M46" s="65">
        <v>5402.07</v>
      </c>
      <c r="N46" s="24">
        <f t="shared" si="0"/>
        <v>10804.14</v>
      </c>
      <c r="O46" s="32"/>
      <c r="P46" s="32"/>
      <c r="Q46" s="32"/>
      <c r="R46" s="24">
        <f t="shared" si="1"/>
        <v>10804.14</v>
      </c>
    </row>
    <row r="47" spans="2:18" ht="12.6" customHeight="1" x14ac:dyDescent="0.15">
      <c r="B47" s="18" t="s">
        <v>103</v>
      </c>
      <c r="C47" s="20"/>
      <c r="D47" s="20"/>
      <c r="E47" s="20" t="s">
        <v>108</v>
      </c>
      <c r="F47" s="20"/>
      <c r="G47" s="32"/>
      <c r="H47" s="31"/>
      <c r="I47" s="33" t="s">
        <v>24</v>
      </c>
      <c r="J47" s="31"/>
      <c r="K47" s="33"/>
      <c r="L47" s="33"/>
      <c r="M47" s="65">
        <v>2000.07</v>
      </c>
      <c r="N47" s="24">
        <f t="shared" si="0"/>
        <v>4000.14</v>
      </c>
      <c r="O47" s="32"/>
      <c r="P47" s="32"/>
      <c r="Q47" s="32"/>
      <c r="R47" s="24">
        <f t="shared" si="1"/>
        <v>4000.14</v>
      </c>
    </row>
    <row r="48" spans="2:18" ht="12.6" customHeight="1" x14ac:dyDescent="0.15">
      <c r="B48" s="18" t="s">
        <v>105</v>
      </c>
      <c r="C48" s="20"/>
      <c r="D48" s="20"/>
      <c r="E48" s="20" t="s">
        <v>110</v>
      </c>
      <c r="F48" s="20"/>
      <c r="G48" s="32"/>
      <c r="H48" s="31"/>
      <c r="I48" s="33" t="s">
        <v>24</v>
      </c>
      <c r="J48" s="31"/>
      <c r="K48" s="33"/>
      <c r="L48" s="33"/>
      <c r="M48" s="65">
        <v>3800.1</v>
      </c>
      <c r="N48" s="24">
        <f t="shared" si="0"/>
        <v>7600.2</v>
      </c>
      <c r="O48" s="32"/>
      <c r="P48" s="32"/>
      <c r="Q48" s="32"/>
      <c r="R48" s="24">
        <f t="shared" si="1"/>
        <v>7600.2</v>
      </c>
    </row>
    <row r="49" spans="2:18" ht="12.6" customHeight="1" x14ac:dyDescent="0.15">
      <c r="B49" s="18" t="s">
        <v>227</v>
      </c>
      <c r="C49" s="20"/>
      <c r="D49" s="20"/>
      <c r="E49" s="20" t="s">
        <v>112</v>
      </c>
      <c r="F49" s="20"/>
      <c r="G49" s="32"/>
      <c r="H49" s="31"/>
      <c r="I49" s="33" t="s">
        <v>24</v>
      </c>
      <c r="J49" s="31"/>
      <c r="K49" s="33"/>
      <c r="L49" s="33"/>
      <c r="M49" s="65">
        <v>5800.1</v>
      </c>
      <c r="N49" s="24">
        <f t="shared" si="0"/>
        <v>11600.2</v>
      </c>
      <c r="O49" s="32"/>
      <c r="P49" s="32"/>
      <c r="Q49" s="32"/>
      <c r="R49" s="24">
        <f t="shared" si="1"/>
        <v>11600.2</v>
      </c>
    </row>
    <row r="50" spans="2:18" ht="12.6" customHeight="1" x14ac:dyDescent="0.15">
      <c r="B50" s="18" t="s">
        <v>228</v>
      </c>
      <c r="C50" s="20"/>
      <c r="D50" s="20"/>
      <c r="E50" s="20" t="s">
        <v>114</v>
      </c>
      <c r="F50" s="20"/>
      <c r="G50" s="32"/>
      <c r="H50" s="31"/>
      <c r="I50" s="33" t="s">
        <v>24</v>
      </c>
      <c r="J50" s="31"/>
      <c r="K50" s="33"/>
      <c r="L50" s="33"/>
      <c r="M50" s="65">
        <v>2800</v>
      </c>
      <c r="N50" s="24">
        <f t="shared" si="0"/>
        <v>5600</v>
      </c>
      <c r="O50" s="32"/>
      <c r="P50" s="32"/>
      <c r="Q50" s="32"/>
      <c r="R50" s="24">
        <f t="shared" si="1"/>
        <v>5600</v>
      </c>
    </row>
    <row r="51" spans="2:18" ht="12.6" customHeight="1" x14ac:dyDescent="0.15">
      <c r="B51" s="18" t="s">
        <v>107</v>
      </c>
      <c r="C51" s="20"/>
      <c r="D51" s="20"/>
      <c r="E51" s="27" t="s">
        <v>116</v>
      </c>
      <c r="F51" s="27"/>
      <c r="G51" s="32"/>
      <c r="H51" s="31"/>
      <c r="I51" s="33" t="s">
        <v>24</v>
      </c>
      <c r="J51" s="31"/>
      <c r="K51" s="33"/>
      <c r="L51" s="33"/>
      <c r="M51" s="65">
        <v>5500</v>
      </c>
      <c r="N51" s="24">
        <f t="shared" si="0"/>
        <v>11000</v>
      </c>
      <c r="O51" s="32"/>
      <c r="P51" s="32"/>
      <c r="Q51" s="32"/>
      <c r="R51" s="24">
        <f t="shared" si="1"/>
        <v>11000</v>
      </c>
    </row>
    <row r="52" spans="2:18" ht="12.6" customHeight="1" x14ac:dyDescent="0.15">
      <c r="B52" s="18" t="s">
        <v>109</v>
      </c>
      <c r="C52" s="20"/>
      <c r="D52" s="20"/>
      <c r="E52" s="20" t="s">
        <v>118</v>
      </c>
      <c r="F52" s="20"/>
      <c r="G52" s="32"/>
      <c r="H52" s="31"/>
      <c r="I52" s="33" t="s">
        <v>24</v>
      </c>
      <c r="J52" s="31"/>
      <c r="K52" s="33"/>
      <c r="L52" s="33"/>
      <c r="M52" s="65">
        <v>1200.1300000000001</v>
      </c>
      <c r="N52" s="24">
        <f t="shared" si="0"/>
        <v>2400.2600000000002</v>
      </c>
      <c r="O52" s="32"/>
      <c r="P52" s="32"/>
      <c r="Q52" s="32"/>
      <c r="R52" s="24">
        <f t="shared" si="1"/>
        <v>2400.2600000000002</v>
      </c>
    </row>
    <row r="53" spans="2:18" ht="12.6" customHeight="1" x14ac:dyDescent="0.15">
      <c r="B53" s="18" t="s">
        <v>111</v>
      </c>
      <c r="C53" s="20"/>
      <c r="D53" s="20"/>
      <c r="E53" s="20" t="s">
        <v>120</v>
      </c>
      <c r="F53" s="20"/>
      <c r="G53" s="32"/>
      <c r="H53" s="31"/>
      <c r="I53" s="33" t="s">
        <v>24</v>
      </c>
      <c r="J53" s="31"/>
      <c r="K53" s="33"/>
      <c r="L53" s="33"/>
      <c r="M53" s="65">
        <v>1600</v>
      </c>
      <c r="N53" s="24">
        <f t="shared" si="0"/>
        <v>3200</v>
      </c>
      <c r="O53" s="32"/>
      <c r="P53" s="32"/>
      <c r="Q53" s="32"/>
      <c r="R53" s="24">
        <f t="shared" si="1"/>
        <v>3200</v>
      </c>
    </row>
    <row r="54" spans="2:18" ht="12.6" customHeight="1" x14ac:dyDescent="0.15">
      <c r="B54" s="18" t="s">
        <v>229</v>
      </c>
      <c r="C54" s="20"/>
      <c r="D54" s="20"/>
      <c r="E54" s="20" t="s">
        <v>122</v>
      </c>
      <c r="F54" s="20" t="s">
        <v>123</v>
      </c>
      <c r="G54" s="32"/>
      <c r="H54" s="31"/>
      <c r="I54" s="33" t="s">
        <v>24</v>
      </c>
      <c r="J54" s="31"/>
      <c r="K54" s="33"/>
      <c r="L54" s="33"/>
      <c r="M54" s="65">
        <v>5000</v>
      </c>
      <c r="N54" s="24">
        <f t="shared" si="0"/>
        <v>10000</v>
      </c>
      <c r="O54" s="32"/>
      <c r="P54" s="32"/>
      <c r="Q54" s="32"/>
      <c r="R54" s="24">
        <f t="shared" si="1"/>
        <v>10000</v>
      </c>
    </row>
    <row r="55" spans="2:18" ht="12.6" customHeight="1" x14ac:dyDescent="0.15">
      <c r="B55" s="18" t="s">
        <v>113</v>
      </c>
      <c r="C55" s="20"/>
      <c r="D55" s="20"/>
      <c r="E55" s="20" t="s">
        <v>125</v>
      </c>
      <c r="F55" s="20"/>
      <c r="G55" s="32"/>
      <c r="H55" s="31"/>
      <c r="I55" s="33" t="s">
        <v>24</v>
      </c>
      <c r="J55" s="31"/>
      <c r="K55" s="33"/>
      <c r="L55" s="33"/>
      <c r="M55" s="65">
        <v>1300.0999999999999</v>
      </c>
      <c r="N55" s="24">
        <f t="shared" si="0"/>
        <v>2600.1999999999998</v>
      </c>
      <c r="O55" s="32"/>
      <c r="P55" s="32"/>
      <c r="Q55" s="32"/>
      <c r="R55" s="24">
        <f t="shared" si="1"/>
        <v>2600.1999999999998</v>
      </c>
    </row>
    <row r="56" spans="2:18" ht="12.6" customHeight="1" x14ac:dyDescent="0.15">
      <c r="B56" s="18" t="s">
        <v>115</v>
      </c>
      <c r="C56" s="20"/>
      <c r="D56" s="20"/>
      <c r="E56" s="20" t="s">
        <v>127</v>
      </c>
      <c r="F56" s="20"/>
      <c r="G56" s="32"/>
      <c r="H56" s="31"/>
      <c r="I56" s="33" t="s">
        <v>24</v>
      </c>
      <c r="J56" s="31"/>
      <c r="K56" s="33"/>
      <c r="L56" s="33"/>
      <c r="M56" s="65">
        <v>1800.0630000000001</v>
      </c>
      <c r="N56" s="24">
        <f t="shared" si="0"/>
        <v>3600.1260000000002</v>
      </c>
      <c r="O56" s="32"/>
      <c r="P56" s="32"/>
      <c r="Q56" s="32"/>
      <c r="R56" s="24">
        <f t="shared" si="1"/>
        <v>3600.1260000000002</v>
      </c>
    </row>
    <row r="57" spans="2:18" ht="12.6" customHeight="1" x14ac:dyDescent="0.15">
      <c r="B57" s="18" t="s">
        <v>117</v>
      </c>
      <c r="C57" s="20"/>
      <c r="D57" s="20"/>
      <c r="E57" s="20" t="s">
        <v>129</v>
      </c>
      <c r="F57" s="20"/>
      <c r="G57" s="32"/>
      <c r="H57" s="31"/>
      <c r="I57" s="33" t="s">
        <v>24</v>
      </c>
      <c r="J57" s="31"/>
      <c r="K57" s="33"/>
      <c r="L57" s="33"/>
      <c r="M57" s="65">
        <v>3500.01</v>
      </c>
      <c r="N57" s="24">
        <f t="shared" si="0"/>
        <v>7000.02</v>
      </c>
      <c r="O57" s="32"/>
      <c r="P57" s="32"/>
      <c r="Q57" s="32"/>
      <c r="R57" s="24">
        <f t="shared" si="1"/>
        <v>7000.02</v>
      </c>
    </row>
    <row r="58" spans="2:18" ht="12.6" customHeight="1" x14ac:dyDescent="0.15">
      <c r="B58" s="18" t="s">
        <v>119</v>
      </c>
      <c r="C58" s="20"/>
      <c r="D58" s="20"/>
      <c r="E58" s="20" t="s">
        <v>131</v>
      </c>
      <c r="F58" s="20"/>
      <c r="G58" s="32"/>
      <c r="H58" s="31"/>
      <c r="I58" s="33" t="s">
        <v>24</v>
      </c>
      <c r="J58" s="31"/>
      <c r="K58" s="33"/>
      <c r="L58" s="33"/>
      <c r="M58" s="65">
        <v>1200.1300000000001</v>
      </c>
      <c r="N58" s="24">
        <f t="shared" si="0"/>
        <v>2400.2600000000002</v>
      </c>
      <c r="O58" s="32"/>
      <c r="P58" s="32"/>
      <c r="Q58" s="32"/>
      <c r="R58" s="24">
        <f t="shared" si="1"/>
        <v>2400.2600000000002</v>
      </c>
    </row>
    <row r="59" spans="2:18" ht="12.6" customHeight="1" x14ac:dyDescent="0.15">
      <c r="B59" s="18" t="s">
        <v>121</v>
      </c>
      <c r="C59" s="20"/>
      <c r="D59" s="20"/>
      <c r="E59" s="20" t="s">
        <v>133</v>
      </c>
      <c r="F59" s="20" t="s">
        <v>134</v>
      </c>
      <c r="G59" s="32"/>
      <c r="H59" s="31"/>
      <c r="I59" s="33" t="s">
        <v>24</v>
      </c>
      <c r="J59" s="31"/>
      <c r="K59" s="33"/>
      <c r="L59" s="33"/>
      <c r="M59" s="65">
        <v>5500</v>
      </c>
      <c r="N59" s="24">
        <f t="shared" si="0"/>
        <v>11000</v>
      </c>
      <c r="O59" s="32"/>
      <c r="P59" s="32"/>
      <c r="Q59" s="32"/>
      <c r="R59" s="24">
        <f t="shared" si="1"/>
        <v>11000</v>
      </c>
    </row>
    <row r="60" spans="2:18" ht="12.6" customHeight="1" x14ac:dyDescent="0.15">
      <c r="B60" s="18" t="s">
        <v>124</v>
      </c>
      <c r="C60" s="20"/>
      <c r="D60" s="20"/>
      <c r="E60" s="20" t="s">
        <v>136</v>
      </c>
      <c r="F60" s="20"/>
      <c r="G60" s="32"/>
      <c r="H60" s="31"/>
      <c r="I60" s="33" t="s">
        <v>24</v>
      </c>
      <c r="J60" s="31"/>
      <c r="K60" s="33"/>
      <c r="L60" s="33"/>
      <c r="M60" s="65">
        <v>3500.01</v>
      </c>
      <c r="N60" s="24">
        <f t="shared" si="0"/>
        <v>7000.02</v>
      </c>
      <c r="O60" s="32"/>
      <c r="P60" s="32"/>
      <c r="Q60" s="32"/>
      <c r="R60" s="24">
        <f t="shared" si="1"/>
        <v>7000.02</v>
      </c>
    </row>
    <row r="61" spans="2:18" ht="12.6" customHeight="1" x14ac:dyDescent="0.15">
      <c r="B61" s="18" t="s">
        <v>126</v>
      </c>
      <c r="C61" s="20"/>
      <c r="D61" s="20"/>
      <c r="E61" s="20" t="s">
        <v>138</v>
      </c>
      <c r="F61" s="20"/>
      <c r="G61" s="32"/>
      <c r="H61" s="31"/>
      <c r="I61" s="33" t="s">
        <v>24</v>
      </c>
      <c r="J61" s="31"/>
      <c r="K61" s="33"/>
      <c r="L61" s="33"/>
      <c r="M61" s="65">
        <v>1200.1300000000001</v>
      </c>
      <c r="N61" s="24">
        <f t="shared" si="0"/>
        <v>2400.2600000000002</v>
      </c>
      <c r="O61" s="32"/>
      <c r="P61" s="32"/>
      <c r="Q61" s="32"/>
      <c r="R61" s="24">
        <f t="shared" si="1"/>
        <v>2400.2600000000002</v>
      </c>
    </row>
    <row r="62" spans="2:18" ht="11.25" customHeight="1" x14ac:dyDescent="0.15">
      <c r="B62" s="18" t="s">
        <v>230</v>
      </c>
      <c r="C62" s="20"/>
      <c r="D62" s="20"/>
      <c r="E62" s="27" t="s">
        <v>140</v>
      </c>
      <c r="F62" s="27" t="s">
        <v>141</v>
      </c>
      <c r="G62" s="32"/>
      <c r="H62" s="31"/>
      <c r="I62" s="33" t="s">
        <v>24</v>
      </c>
      <c r="J62" s="31"/>
      <c r="K62" s="33"/>
      <c r="L62" s="33"/>
      <c r="M62" s="65">
        <v>5800</v>
      </c>
      <c r="N62" s="24">
        <f t="shared" si="0"/>
        <v>11600</v>
      </c>
      <c r="O62" s="32"/>
      <c r="P62" s="32"/>
      <c r="Q62" s="32"/>
      <c r="R62" s="24">
        <f t="shared" si="1"/>
        <v>11600</v>
      </c>
    </row>
    <row r="63" spans="2:18" ht="12.6" customHeight="1" x14ac:dyDescent="0.15">
      <c r="B63" s="18" t="s">
        <v>128</v>
      </c>
      <c r="C63" s="20"/>
      <c r="D63" s="20"/>
      <c r="E63" s="20" t="s">
        <v>143</v>
      </c>
      <c r="F63" s="20"/>
      <c r="G63" s="32"/>
      <c r="H63" s="31"/>
      <c r="I63" s="33" t="s">
        <v>24</v>
      </c>
      <c r="J63" s="31"/>
      <c r="K63" s="33"/>
      <c r="L63" s="33"/>
      <c r="M63" s="65">
        <v>3800</v>
      </c>
      <c r="N63" s="24">
        <f t="shared" si="0"/>
        <v>7600</v>
      </c>
      <c r="O63" s="32"/>
      <c r="P63" s="32"/>
      <c r="Q63" s="32"/>
      <c r="R63" s="24">
        <f t="shared" si="1"/>
        <v>7600</v>
      </c>
    </row>
    <row r="64" spans="2:18" ht="12.6" customHeight="1" x14ac:dyDescent="0.15">
      <c r="B64" s="18" t="s">
        <v>130</v>
      </c>
      <c r="C64" s="20"/>
      <c r="D64" s="20"/>
      <c r="E64" s="20" t="s">
        <v>145</v>
      </c>
      <c r="F64" s="20" t="s">
        <v>146</v>
      </c>
      <c r="G64" s="32"/>
      <c r="H64" s="31"/>
      <c r="I64" s="33" t="s">
        <v>24</v>
      </c>
      <c r="J64" s="31"/>
      <c r="K64" s="33"/>
      <c r="L64" s="33"/>
      <c r="M64" s="65">
        <v>3400</v>
      </c>
      <c r="N64" s="24">
        <f t="shared" si="0"/>
        <v>6800</v>
      </c>
      <c r="O64" s="32"/>
      <c r="P64" s="32"/>
      <c r="Q64" s="32"/>
      <c r="R64" s="24">
        <f t="shared" si="1"/>
        <v>6800</v>
      </c>
    </row>
    <row r="65" spans="2:18" ht="12.6" customHeight="1" x14ac:dyDescent="0.15">
      <c r="B65" s="18" t="s">
        <v>231</v>
      </c>
      <c r="C65" s="20"/>
      <c r="D65" s="20"/>
      <c r="E65" s="20" t="s">
        <v>148</v>
      </c>
      <c r="F65" s="20"/>
      <c r="G65" s="32"/>
      <c r="H65" s="31"/>
      <c r="I65" s="33" t="s">
        <v>24</v>
      </c>
      <c r="J65" s="31"/>
      <c r="K65" s="33"/>
      <c r="L65" s="33"/>
      <c r="M65" s="65">
        <v>1000.07</v>
      </c>
      <c r="N65" s="24">
        <f t="shared" si="0"/>
        <v>2000.14</v>
      </c>
      <c r="O65" s="32"/>
      <c r="P65" s="32"/>
      <c r="Q65" s="32"/>
      <c r="R65" s="24">
        <f t="shared" si="1"/>
        <v>2000.14</v>
      </c>
    </row>
    <row r="66" spans="2:18" ht="12.6" customHeight="1" x14ac:dyDescent="0.15">
      <c r="B66" s="18" t="s">
        <v>232</v>
      </c>
      <c r="C66" s="20"/>
      <c r="D66" s="20"/>
      <c r="E66" s="20" t="s">
        <v>150</v>
      </c>
      <c r="F66" s="20" t="s">
        <v>151</v>
      </c>
      <c r="G66" s="32"/>
      <c r="H66" s="31"/>
      <c r="I66" s="33" t="s">
        <v>24</v>
      </c>
      <c r="J66" s="31"/>
      <c r="K66" s="33"/>
      <c r="L66" s="33"/>
      <c r="M66" s="65">
        <v>2800</v>
      </c>
      <c r="N66" s="24">
        <f t="shared" si="0"/>
        <v>5600</v>
      </c>
      <c r="O66" s="32"/>
      <c r="P66" s="32"/>
      <c r="Q66" s="32"/>
      <c r="R66" s="24">
        <f t="shared" si="1"/>
        <v>5600</v>
      </c>
    </row>
    <row r="67" spans="2:18" ht="12.6" customHeight="1" x14ac:dyDescent="0.15">
      <c r="B67" s="18" t="s">
        <v>132</v>
      </c>
      <c r="C67" s="20"/>
      <c r="D67" s="20"/>
      <c r="E67" s="20" t="s">
        <v>153</v>
      </c>
      <c r="F67" s="20"/>
      <c r="G67" s="32"/>
      <c r="H67" s="31"/>
      <c r="I67" s="33" t="s">
        <v>24</v>
      </c>
      <c r="J67" s="31"/>
      <c r="K67" s="33"/>
      <c r="L67" s="33"/>
      <c r="M67" s="65">
        <v>3500</v>
      </c>
      <c r="N67" s="24">
        <f t="shared" si="0"/>
        <v>7000</v>
      </c>
      <c r="O67" s="32"/>
      <c r="P67" s="32"/>
      <c r="Q67" s="32"/>
      <c r="R67" s="24">
        <f t="shared" si="1"/>
        <v>7000</v>
      </c>
    </row>
    <row r="68" spans="2:18" ht="12.6" customHeight="1" x14ac:dyDescent="0.15">
      <c r="B68" s="18" t="s">
        <v>135</v>
      </c>
      <c r="C68" s="20"/>
      <c r="D68" s="20"/>
      <c r="E68" s="20" t="s">
        <v>155</v>
      </c>
      <c r="F68" s="20"/>
      <c r="G68" s="32"/>
      <c r="H68" s="31"/>
      <c r="I68" s="33" t="s">
        <v>24</v>
      </c>
      <c r="J68" s="31"/>
      <c r="K68" s="33"/>
      <c r="L68" s="33"/>
      <c r="M68" s="65">
        <v>3000</v>
      </c>
      <c r="N68" s="24">
        <f t="shared" si="0"/>
        <v>6000</v>
      </c>
      <c r="O68" s="32"/>
      <c r="P68" s="32"/>
      <c r="Q68" s="32"/>
      <c r="R68" s="24">
        <f t="shared" si="1"/>
        <v>6000</v>
      </c>
    </row>
    <row r="69" spans="2:18" ht="12.6" customHeight="1" x14ac:dyDescent="0.15">
      <c r="B69" s="18" t="s">
        <v>233</v>
      </c>
      <c r="C69" s="20"/>
      <c r="D69" s="20"/>
      <c r="E69" s="27" t="s">
        <v>157</v>
      </c>
      <c r="F69" s="27"/>
      <c r="G69" s="32"/>
      <c r="H69" s="31"/>
      <c r="I69" s="33" t="s">
        <v>24</v>
      </c>
      <c r="J69" s="31"/>
      <c r="K69" s="33"/>
      <c r="L69" s="33"/>
      <c r="M69" s="65">
        <v>2800.1</v>
      </c>
      <c r="N69" s="24">
        <f t="shared" si="0"/>
        <v>5600.2</v>
      </c>
      <c r="O69" s="32"/>
      <c r="P69" s="32"/>
      <c r="Q69" s="32"/>
      <c r="R69" s="24">
        <f t="shared" si="1"/>
        <v>5600.2</v>
      </c>
    </row>
    <row r="70" spans="2:18" ht="12.6" customHeight="1" x14ac:dyDescent="0.15">
      <c r="B70" s="18" t="s">
        <v>137</v>
      </c>
      <c r="C70" s="20"/>
      <c r="D70" s="20"/>
      <c r="E70" s="20" t="s">
        <v>159</v>
      </c>
      <c r="F70" s="20"/>
      <c r="G70" s="32"/>
      <c r="H70" s="31"/>
      <c r="I70" s="33" t="s">
        <v>24</v>
      </c>
      <c r="J70" s="31"/>
      <c r="K70" s="33"/>
      <c r="L70" s="33"/>
      <c r="M70" s="65">
        <v>3800.1</v>
      </c>
      <c r="N70" s="24">
        <f t="shared" si="0"/>
        <v>7600.2</v>
      </c>
      <c r="O70" s="32"/>
      <c r="P70" s="32"/>
      <c r="Q70" s="32"/>
      <c r="R70" s="24">
        <f t="shared" si="1"/>
        <v>7600.2</v>
      </c>
    </row>
    <row r="71" spans="2:18" ht="12.6" customHeight="1" x14ac:dyDescent="0.15">
      <c r="B71" s="18" t="s">
        <v>139</v>
      </c>
      <c r="C71" s="20"/>
      <c r="D71" s="20"/>
      <c r="E71" s="20" t="s">
        <v>161</v>
      </c>
      <c r="F71" s="20"/>
      <c r="G71" s="32"/>
      <c r="H71" s="31"/>
      <c r="I71" s="33" t="s">
        <v>24</v>
      </c>
      <c r="J71" s="31"/>
      <c r="K71" s="33"/>
      <c r="L71" s="33"/>
      <c r="M71" s="65">
        <v>1000.07</v>
      </c>
      <c r="N71" s="24">
        <f t="shared" si="0"/>
        <v>2000.14</v>
      </c>
      <c r="O71" s="32"/>
      <c r="P71" s="32"/>
      <c r="Q71" s="32"/>
      <c r="R71" s="24">
        <f t="shared" si="1"/>
        <v>2000.14</v>
      </c>
    </row>
    <row r="72" spans="2:18" ht="12.6" customHeight="1" x14ac:dyDescent="0.15">
      <c r="B72" s="18" t="s">
        <v>142</v>
      </c>
      <c r="C72" s="20"/>
      <c r="D72" s="20"/>
      <c r="E72" s="20" t="s">
        <v>163</v>
      </c>
      <c r="F72" s="20"/>
      <c r="G72" s="32"/>
      <c r="H72" s="31"/>
      <c r="I72" s="33" t="s">
        <v>24</v>
      </c>
      <c r="J72" s="31"/>
      <c r="K72" s="33"/>
      <c r="L72" s="33"/>
      <c r="M72" s="65">
        <v>2800.1</v>
      </c>
      <c r="N72" s="24">
        <f t="shared" si="0"/>
        <v>5600.2</v>
      </c>
      <c r="O72" s="32"/>
      <c r="P72" s="32"/>
      <c r="Q72" s="32"/>
      <c r="R72" s="24">
        <f t="shared" si="1"/>
        <v>5600.2</v>
      </c>
    </row>
    <row r="73" spans="2:18" ht="12.6" customHeight="1" x14ac:dyDescent="0.15">
      <c r="B73" s="18" t="s">
        <v>144</v>
      </c>
      <c r="C73" s="20"/>
      <c r="D73" s="20"/>
      <c r="E73" s="20" t="s">
        <v>165</v>
      </c>
      <c r="F73" s="20"/>
      <c r="G73" s="32"/>
      <c r="H73" s="31"/>
      <c r="I73" s="33" t="s">
        <v>24</v>
      </c>
      <c r="J73" s="31"/>
      <c r="K73" s="33"/>
      <c r="L73" s="33"/>
      <c r="M73" s="65">
        <v>1200.1300000000001</v>
      </c>
      <c r="N73" s="24">
        <f t="shared" si="0"/>
        <v>2400.2600000000002</v>
      </c>
      <c r="O73" s="32"/>
      <c r="P73" s="32"/>
      <c r="Q73" s="32"/>
      <c r="R73" s="24">
        <f t="shared" si="1"/>
        <v>2400.2600000000002</v>
      </c>
    </row>
    <row r="74" spans="2:18" ht="12.6" customHeight="1" x14ac:dyDescent="0.15">
      <c r="B74" s="18" t="s">
        <v>147</v>
      </c>
      <c r="C74" s="20"/>
      <c r="D74" s="20"/>
      <c r="E74" s="20" t="s">
        <v>167</v>
      </c>
      <c r="F74" s="20"/>
      <c r="G74" s="32"/>
      <c r="H74" s="31"/>
      <c r="I74" s="33" t="s">
        <v>24</v>
      </c>
      <c r="J74" s="31"/>
      <c r="K74" s="33"/>
      <c r="L74" s="33"/>
      <c r="M74" s="65">
        <v>2800.1</v>
      </c>
      <c r="N74" s="24">
        <f t="shared" ref="N74:N114" si="2">+M74*2</f>
        <v>5600.2</v>
      </c>
      <c r="O74" s="32"/>
      <c r="P74" s="32"/>
      <c r="Q74" s="32"/>
      <c r="R74" s="24">
        <f t="shared" ref="R74:R88" si="3">SUM(N74:Q74)</f>
        <v>5600.2</v>
      </c>
    </row>
    <row r="75" spans="2:18" ht="12.6" customHeight="1" x14ac:dyDescent="0.15">
      <c r="B75" s="18" t="s">
        <v>149</v>
      </c>
      <c r="C75" s="20"/>
      <c r="D75" s="20"/>
      <c r="E75" s="20" t="s">
        <v>169</v>
      </c>
      <c r="F75" s="20"/>
      <c r="G75" s="32"/>
      <c r="H75" s="31"/>
      <c r="I75" s="33" t="s">
        <v>24</v>
      </c>
      <c r="J75" s="31"/>
      <c r="K75" s="33"/>
      <c r="L75" s="33"/>
      <c r="M75" s="65">
        <v>1200.1300000000001</v>
      </c>
      <c r="N75" s="24">
        <f t="shared" si="2"/>
        <v>2400.2600000000002</v>
      </c>
      <c r="O75" s="32"/>
      <c r="P75" s="32"/>
      <c r="Q75" s="32"/>
      <c r="R75" s="24">
        <f t="shared" si="3"/>
        <v>2400.2600000000002</v>
      </c>
    </row>
    <row r="76" spans="2:18" ht="12.6" customHeight="1" x14ac:dyDescent="0.15">
      <c r="B76" s="18" t="s">
        <v>152</v>
      </c>
      <c r="C76" s="20"/>
      <c r="D76" s="20"/>
      <c r="E76" s="20" t="s">
        <v>171</v>
      </c>
      <c r="F76" s="20"/>
      <c r="G76" s="32"/>
      <c r="H76" s="31"/>
      <c r="I76" s="33" t="s">
        <v>24</v>
      </c>
      <c r="J76" s="31"/>
      <c r="K76" s="33"/>
      <c r="L76" s="33"/>
      <c r="M76" s="65">
        <v>1500.03</v>
      </c>
      <c r="N76" s="24">
        <f t="shared" si="2"/>
        <v>3000.06</v>
      </c>
      <c r="O76" s="32"/>
      <c r="P76" s="32"/>
      <c r="Q76" s="32"/>
      <c r="R76" s="24">
        <f t="shared" si="3"/>
        <v>3000.06</v>
      </c>
    </row>
    <row r="77" spans="2:18" ht="12.6" customHeight="1" x14ac:dyDescent="0.15">
      <c r="B77" s="18" t="s">
        <v>154</v>
      </c>
      <c r="C77" s="27"/>
      <c r="D77" s="27"/>
      <c r="E77" s="27" t="s">
        <v>173</v>
      </c>
      <c r="F77" s="27"/>
      <c r="G77" s="28"/>
      <c r="H77" s="29"/>
      <c r="I77" s="33" t="s">
        <v>24</v>
      </c>
      <c r="J77" s="31"/>
      <c r="K77" s="30"/>
      <c r="L77" s="30"/>
      <c r="M77" s="65">
        <v>2800.1</v>
      </c>
      <c r="N77" s="24">
        <f t="shared" si="2"/>
        <v>5600.2</v>
      </c>
      <c r="O77" s="20"/>
      <c r="P77" s="20"/>
      <c r="Q77" s="20"/>
      <c r="R77" s="24">
        <f t="shared" si="3"/>
        <v>5600.2</v>
      </c>
    </row>
    <row r="78" spans="2:18" ht="12.6" customHeight="1" x14ac:dyDescent="0.15">
      <c r="B78" s="18" t="s">
        <v>156</v>
      </c>
      <c r="C78" s="27"/>
      <c r="D78" s="27"/>
      <c r="E78" s="20" t="s">
        <v>175</v>
      </c>
      <c r="F78" s="20"/>
      <c r="G78" s="28"/>
      <c r="H78" s="29"/>
      <c r="I78" s="33" t="s">
        <v>24</v>
      </c>
      <c r="J78" s="31"/>
      <c r="K78" s="30"/>
      <c r="L78" s="30"/>
      <c r="M78" s="65">
        <v>1599.99</v>
      </c>
      <c r="N78" s="24">
        <f t="shared" si="2"/>
        <v>3199.98</v>
      </c>
      <c r="O78" s="20"/>
      <c r="P78" s="20"/>
      <c r="Q78" s="20"/>
      <c r="R78" s="24">
        <f t="shared" si="3"/>
        <v>3199.98</v>
      </c>
    </row>
    <row r="79" spans="2:18" ht="12.6" customHeight="1" x14ac:dyDescent="0.15">
      <c r="B79" s="18" t="s">
        <v>158</v>
      </c>
      <c r="C79" s="27"/>
      <c r="D79" s="27"/>
      <c r="E79" s="20" t="s">
        <v>177</v>
      </c>
      <c r="F79" s="20"/>
      <c r="G79" s="28"/>
      <c r="H79" s="29"/>
      <c r="I79" s="33" t="s">
        <v>24</v>
      </c>
      <c r="J79" s="31"/>
      <c r="K79" s="30"/>
      <c r="L79" s="30"/>
      <c r="M79" s="65">
        <v>1299.96</v>
      </c>
      <c r="N79" s="24">
        <f t="shared" si="2"/>
        <v>2599.92</v>
      </c>
      <c r="O79" s="20"/>
      <c r="P79" s="20"/>
      <c r="Q79" s="20"/>
      <c r="R79" s="24">
        <f t="shared" si="3"/>
        <v>2599.92</v>
      </c>
    </row>
    <row r="80" spans="2:18" s="35" customFormat="1" ht="12.6" customHeight="1" x14ac:dyDescent="0.15">
      <c r="B80" s="18" t="s">
        <v>234</v>
      </c>
      <c r="C80" s="27"/>
      <c r="D80" s="27"/>
      <c r="E80" s="20" t="s">
        <v>179</v>
      </c>
      <c r="F80" s="20"/>
      <c r="G80" s="28"/>
      <c r="H80" s="29"/>
      <c r="I80" s="33" t="s">
        <v>24</v>
      </c>
      <c r="J80" s="30"/>
      <c r="K80" s="30"/>
      <c r="L80" s="30"/>
      <c r="M80" s="65">
        <v>3500</v>
      </c>
      <c r="N80" s="24">
        <f t="shared" si="2"/>
        <v>7000</v>
      </c>
      <c r="O80" s="20"/>
      <c r="P80" s="20"/>
      <c r="Q80" s="20"/>
      <c r="R80" s="24">
        <f t="shared" si="3"/>
        <v>7000</v>
      </c>
    </row>
    <row r="81" spans="1:18" s="35" customFormat="1" ht="12.6" customHeight="1" x14ac:dyDescent="0.15">
      <c r="B81" s="18" t="s">
        <v>160</v>
      </c>
      <c r="C81" s="27"/>
      <c r="D81" s="27"/>
      <c r="E81" s="20" t="s">
        <v>181</v>
      </c>
      <c r="F81" s="20"/>
      <c r="G81" s="28"/>
      <c r="H81" s="29"/>
      <c r="I81" s="33" t="s">
        <v>24</v>
      </c>
      <c r="J81" s="30"/>
      <c r="K81" s="30"/>
      <c r="L81" s="30"/>
      <c r="M81" s="65">
        <v>2800</v>
      </c>
      <c r="N81" s="24">
        <f t="shared" si="2"/>
        <v>5600</v>
      </c>
      <c r="O81" s="20"/>
      <c r="P81" s="20"/>
      <c r="Q81" s="20"/>
      <c r="R81" s="24">
        <f t="shared" si="3"/>
        <v>5600</v>
      </c>
    </row>
    <row r="82" spans="1:18" s="35" customFormat="1" ht="12.6" customHeight="1" x14ac:dyDescent="0.15">
      <c r="B82" s="18" t="s">
        <v>162</v>
      </c>
      <c r="C82" s="27"/>
      <c r="D82" s="27"/>
      <c r="E82" s="20" t="s">
        <v>183</v>
      </c>
      <c r="F82" s="20"/>
      <c r="G82" s="28"/>
      <c r="H82" s="29"/>
      <c r="I82" s="33" t="s">
        <v>24</v>
      </c>
      <c r="J82" s="30"/>
      <c r="K82" s="30"/>
      <c r="L82" s="30"/>
      <c r="M82" s="65">
        <v>2800.1</v>
      </c>
      <c r="N82" s="24">
        <f t="shared" si="2"/>
        <v>5600.2</v>
      </c>
      <c r="O82" s="20"/>
      <c r="P82" s="20"/>
      <c r="Q82" s="20"/>
      <c r="R82" s="24">
        <f t="shared" si="3"/>
        <v>5600.2</v>
      </c>
    </row>
    <row r="83" spans="1:18" s="35" customFormat="1" ht="12.6" customHeight="1" x14ac:dyDescent="0.15">
      <c r="B83" s="18" t="s">
        <v>164</v>
      </c>
      <c r="C83" s="27"/>
      <c r="D83" s="27"/>
      <c r="E83" s="20" t="s">
        <v>185</v>
      </c>
      <c r="F83" s="20"/>
      <c r="G83" s="28"/>
      <c r="H83" s="29"/>
      <c r="I83" s="33" t="s">
        <v>24</v>
      </c>
      <c r="J83" s="30"/>
      <c r="K83" s="30"/>
      <c r="L83" s="30"/>
      <c r="M83" s="65">
        <v>1200.0999999999999</v>
      </c>
      <c r="N83" s="24">
        <f t="shared" si="2"/>
        <v>2400.1999999999998</v>
      </c>
      <c r="O83" s="20"/>
      <c r="P83" s="20"/>
      <c r="Q83" s="20"/>
      <c r="R83" s="24">
        <f t="shared" si="3"/>
        <v>2400.1999999999998</v>
      </c>
    </row>
    <row r="84" spans="1:18" s="35" customFormat="1" ht="12.6" customHeight="1" x14ac:dyDescent="0.15">
      <c r="B84" s="18" t="s">
        <v>166</v>
      </c>
      <c r="C84" s="27"/>
      <c r="D84" s="27"/>
      <c r="E84" s="20" t="s">
        <v>187</v>
      </c>
      <c r="F84" s="20" t="s">
        <v>188</v>
      </c>
      <c r="G84" s="28"/>
      <c r="H84" s="29"/>
      <c r="I84" s="33" t="s">
        <v>24</v>
      </c>
      <c r="J84" s="30"/>
      <c r="K84" s="30"/>
      <c r="L84" s="30"/>
      <c r="M84" s="65">
        <v>5500.1</v>
      </c>
      <c r="N84" s="24">
        <f t="shared" si="2"/>
        <v>11000.2</v>
      </c>
      <c r="O84" s="20"/>
      <c r="P84" s="20"/>
      <c r="Q84" s="20"/>
      <c r="R84" s="24">
        <f t="shared" si="3"/>
        <v>11000.2</v>
      </c>
    </row>
    <row r="85" spans="1:18" s="35" customFormat="1" ht="12.6" customHeight="1" x14ac:dyDescent="0.15">
      <c r="B85" s="18" t="s">
        <v>235</v>
      </c>
      <c r="C85" s="27"/>
      <c r="D85" s="27"/>
      <c r="E85" s="20" t="s">
        <v>190</v>
      </c>
      <c r="F85" s="20" t="s">
        <v>191</v>
      </c>
      <c r="G85" s="28"/>
      <c r="H85" s="36"/>
      <c r="I85" s="33" t="s">
        <v>24</v>
      </c>
      <c r="J85" s="30"/>
      <c r="K85" s="30"/>
      <c r="L85" s="30"/>
      <c r="M85" s="65">
        <v>1500.03</v>
      </c>
      <c r="N85" s="24">
        <f t="shared" si="2"/>
        <v>3000.06</v>
      </c>
      <c r="O85" s="20"/>
      <c r="P85" s="20"/>
      <c r="Q85" s="20"/>
      <c r="R85" s="24">
        <f t="shared" si="3"/>
        <v>3000.06</v>
      </c>
    </row>
    <row r="86" spans="1:18" s="35" customFormat="1" ht="12.6" customHeight="1" x14ac:dyDescent="0.15">
      <c r="B86" s="18" t="s">
        <v>236</v>
      </c>
      <c r="C86" s="27"/>
      <c r="D86" s="37"/>
      <c r="E86" s="20" t="s">
        <v>193</v>
      </c>
      <c r="F86" s="26" t="s">
        <v>194</v>
      </c>
      <c r="G86" s="28"/>
      <c r="H86" s="36"/>
      <c r="I86" s="33" t="s">
        <v>24</v>
      </c>
      <c r="J86" s="30"/>
      <c r="K86" s="30"/>
      <c r="L86" s="30"/>
      <c r="M86" s="65">
        <v>2000.07</v>
      </c>
      <c r="N86" s="24">
        <f t="shared" si="2"/>
        <v>4000.14</v>
      </c>
      <c r="O86" s="20"/>
      <c r="P86" s="20"/>
      <c r="Q86" s="38"/>
      <c r="R86" s="24">
        <f t="shared" si="3"/>
        <v>4000.14</v>
      </c>
    </row>
    <row r="87" spans="1:18" s="35" customFormat="1" ht="12.6" customHeight="1" x14ac:dyDescent="0.15">
      <c r="B87" s="18" t="s">
        <v>168</v>
      </c>
      <c r="C87" s="27"/>
      <c r="D87" s="37"/>
      <c r="E87" s="20" t="s">
        <v>196</v>
      </c>
      <c r="F87" s="26"/>
      <c r="G87" s="28"/>
      <c r="H87" s="36"/>
      <c r="I87" s="33" t="s">
        <v>24</v>
      </c>
      <c r="J87" s="30"/>
      <c r="K87" s="30"/>
      <c r="L87" s="30"/>
      <c r="M87" s="65">
        <v>600.07000000000005</v>
      </c>
      <c r="N87" s="24">
        <f t="shared" si="2"/>
        <v>1200.1400000000001</v>
      </c>
      <c r="O87" s="20"/>
      <c r="P87" s="20"/>
      <c r="Q87" s="38"/>
      <c r="R87" s="24">
        <f t="shared" si="3"/>
        <v>1200.1400000000001</v>
      </c>
    </row>
    <row r="88" spans="1:18" s="35" customFormat="1" ht="12.6" customHeight="1" x14ac:dyDescent="0.15">
      <c r="A88" s="39"/>
      <c r="B88" s="18" t="s">
        <v>170</v>
      </c>
      <c r="C88" s="37"/>
      <c r="D88" s="27"/>
      <c r="E88" s="40" t="s">
        <v>198</v>
      </c>
      <c r="F88" s="40"/>
      <c r="G88" s="41"/>
      <c r="H88" s="42"/>
      <c r="I88" s="42" t="s">
        <v>24</v>
      </c>
      <c r="J88" s="43"/>
      <c r="K88" s="43"/>
      <c r="L88" s="43"/>
      <c r="M88" s="44">
        <v>2000.07</v>
      </c>
      <c r="N88" s="44">
        <f t="shared" si="2"/>
        <v>4000.14</v>
      </c>
      <c r="O88" s="40"/>
      <c r="P88" s="40"/>
      <c r="Q88" s="45">
        <v>500</v>
      </c>
      <c r="R88" s="24">
        <f t="shared" si="3"/>
        <v>4500.1399999999994</v>
      </c>
    </row>
    <row r="89" spans="1:18" s="35" customFormat="1" ht="12.6" customHeight="1" x14ac:dyDescent="0.15">
      <c r="B89" s="18" t="s">
        <v>237</v>
      </c>
      <c r="C89" s="37"/>
      <c r="D89" s="27"/>
      <c r="E89" s="40" t="s">
        <v>199</v>
      </c>
      <c r="F89" s="40"/>
      <c r="G89" s="41"/>
      <c r="H89" s="42"/>
      <c r="I89" s="42" t="s">
        <v>24</v>
      </c>
      <c r="J89" s="43"/>
      <c r="K89" s="43"/>
      <c r="L89" s="43"/>
      <c r="M89" s="44">
        <v>2300.1</v>
      </c>
      <c r="N89" s="44">
        <f t="shared" si="2"/>
        <v>4600.2</v>
      </c>
      <c r="O89" s="40"/>
      <c r="P89" s="40"/>
      <c r="Q89" s="45"/>
      <c r="R89" s="24"/>
    </row>
    <row r="90" spans="1:18" s="35" customFormat="1" ht="12.6" customHeight="1" x14ac:dyDescent="0.15">
      <c r="B90" s="18" t="s">
        <v>238</v>
      </c>
      <c r="C90" s="37"/>
      <c r="D90" s="27"/>
      <c r="E90" s="40" t="s">
        <v>200</v>
      </c>
      <c r="F90" s="40"/>
      <c r="G90" s="41"/>
      <c r="H90" s="42"/>
      <c r="I90" s="42" t="s">
        <v>24</v>
      </c>
      <c r="J90" s="43"/>
      <c r="K90" s="43"/>
      <c r="L90" s="43"/>
      <c r="M90" s="44">
        <v>1000.07</v>
      </c>
      <c r="N90" s="44">
        <f t="shared" si="2"/>
        <v>2000.14</v>
      </c>
      <c r="O90" s="40"/>
      <c r="P90" s="40"/>
      <c r="Q90" s="45"/>
      <c r="R90" s="24"/>
    </row>
    <row r="91" spans="1:18" s="35" customFormat="1" ht="12.6" customHeight="1" x14ac:dyDescent="0.15">
      <c r="B91" s="18" t="s">
        <v>239</v>
      </c>
      <c r="C91" s="37"/>
      <c r="D91" s="27"/>
      <c r="E91" s="40" t="s">
        <v>201</v>
      </c>
      <c r="F91" s="40"/>
      <c r="G91" s="41"/>
      <c r="H91" s="42"/>
      <c r="I91" s="42" t="s">
        <v>24</v>
      </c>
      <c r="J91" s="43"/>
      <c r="K91" s="43"/>
      <c r="L91" s="43"/>
      <c r="M91" s="44">
        <v>1000.07</v>
      </c>
      <c r="N91" s="44">
        <f t="shared" si="2"/>
        <v>2000.14</v>
      </c>
      <c r="O91" s="40"/>
      <c r="P91" s="40"/>
      <c r="Q91" s="45"/>
      <c r="R91" s="24"/>
    </row>
    <row r="92" spans="1:18" s="35" customFormat="1" ht="12.6" customHeight="1" x14ac:dyDescent="0.15">
      <c r="B92" s="18" t="s">
        <v>172</v>
      </c>
      <c r="C92" s="37"/>
      <c r="D92" s="27"/>
      <c r="E92" s="40" t="s">
        <v>202</v>
      </c>
      <c r="F92" s="40"/>
      <c r="G92" s="41"/>
      <c r="H92" s="42"/>
      <c r="I92" s="42" t="s">
        <v>24</v>
      </c>
      <c r="J92" s="43"/>
      <c r="K92" s="43"/>
      <c r="L92" s="43"/>
      <c r="M92" s="44">
        <v>1000.07</v>
      </c>
      <c r="N92" s="44">
        <f t="shared" si="2"/>
        <v>2000.14</v>
      </c>
      <c r="O92" s="40"/>
      <c r="P92" s="40"/>
      <c r="Q92" s="45"/>
      <c r="R92" s="24"/>
    </row>
    <row r="93" spans="1:18" s="35" customFormat="1" ht="12.6" customHeight="1" x14ac:dyDescent="0.15">
      <c r="B93" s="18" t="s">
        <v>174</v>
      </c>
      <c r="C93" s="37"/>
      <c r="D93" s="27"/>
      <c r="E93" s="40" t="s">
        <v>203</v>
      </c>
      <c r="F93" s="40"/>
      <c r="G93" s="41"/>
      <c r="H93" s="42"/>
      <c r="I93" s="42" t="s">
        <v>24</v>
      </c>
      <c r="J93" s="43"/>
      <c r="K93" s="43"/>
      <c r="L93" s="43"/>
      <c r="M93" s="44">
        <v>1600.1</v>
      </c>
      <c r="N93" s="44">
        <f t="shared" si="2"/>
        <v>3200.2</v>
      </c>
      <c r="O93" s="40"/>
      <c r="P93" s="40"/>
      <c r="Q93" s="45"/>
      <c r="R93" s="24"/>
    </row>
    <row r="94" spans="1:18" s="35" customFormat="1" ht="12.6" customHeight="1" x14ac:dyDescent="0.15">
      <c r="B94" s="18" t="s">
        <v>176</v>
      </c>
      <c r="C94" s="27"/>
      <c r="D94" s="27"/>
      <c r="E94" s="20" t="s">
        <v>204</v>
      </c>
      <c r="F94" s="20"/>
      <c r="G94" s="28"/>
      <c r="H94" s="29"/>
      <c r="I94" s="29" t="s">
        <v>24</v>
      </c>
      <c r="J94" s="30"/>
      <c r="K94" s="30"/>
      <c r="L94" s="30"/>
      <c r="M94" s="24">
        <v>1300.0999999999999</v>
      </c>
      <c r="N94" s="24">
        <f t="shared" si="2"/>
        <v>2600.1999999999998</v>
      </c>
      <c r="O94" s="20"/>
      <c r="P94" s="20"/>
      <c r="Q94" s="31">
        <v>500</v>
      </c>
      <c r="R94" s="24">
        <f>SUM(N94:Q94)</f>
        <v>3100.2</v>
      </c>
    </row>
    <row r="95" spans="1:18" s="35" customFormat="1" ht="12.6" customHeight="1" x14ac:dyDescent="0.15">
      <c r="B95" s="18" t="s">
        <v>178</v>
      </c>
      <c r="C95" s="27"/>
      <c r="D95" s="27"/>
      <c r="E95" s="20" t="s">
        <v>205</v>
      </c>
      <c r="F95" s="20"/>
      <c r="G95" s="28"/>
      <c r="H95" s="29"/>
      <c r="I95" s="29" t="s">
        <v>24</v>
      </c>
      <c r="J95" s="30"/>
      <c r="K95" s="30"/>
      <c r="L95" s="30"/>
      <c r="M95" s="24">
        <v>3600.1</v>
      </c>
      <c r="N95" s="24">
        <f t="shared" si="2"/>
        <v>7200.2</v>
      </c>
      <c r="O95" s="20"/>
      <c r="P95" s="20"/>
      <c r="Q95" s="31"/>
      <c r="R95" s="24"/>
    </row>
    <row r="96" spans="1:18" s="35" customFormat="1" ht="12.6" customHeight="1" x14ac:dyDescent="0.15">
      <c r="B96" s="18" t="s">
        <v>180</v>
      </c>
      <c r="C96" s="27"/>
      <c r="D96" s="27"/>
      <c r="E96" s="20" t="s">
        <v>206</v>
      </c>
      <c r="F96" s="20"/>
      <c r="G96" s="28"/>
      <c r="H96" s="29"/>
      <c r="I96" s="29" t="s">
        <v>24</v>
      </c>
      <c r="J96" s="30"/>
      <c r="K96" s="30"/>
      <c r="L96" s="30"/>
      <c r="M96" s="24">
        <v>1200.1300000000001</v>
      </c>
      <c r="N96" s="24">
        <f t="shared" si="2"/>
        <v>2400.2600000000002</v>
      </c>
      <c r="O96" s="20"/>
      <c r="P96" s="20"/>
      <c r="Q96" s="31"/>
      <c r="R96" s="24"/>
    </row>
    <row r="97" spans="2:18" s="35" customFormat="1" ht="12.6" customHeight="1" x14ac:dyDescent="0.15">
      <c r="B97" s="18" t="s">
        <v>182</v>
      </c>
      <c r="C97" s="27"/>
      <c r="D97" s="27"/>
      <c r="E97" s="20" t="s">
        <v>207</v>
      </c>
      <c r="F97" s="20"/>
      <c r="G97" s="28"/>
      <c r="H97" s="29"/>
      <c r="I97" s="29" t="s">
        <v>24</v>
      </c>
      <c r="J97" s="30"/>
      <c r="K97" s="30"/>
      <c r="L97" s="30"/>
      <c r="M97" s="24">
        <v>1600.1</v>
      </c>
      <c r="N97" s="24">
        <f t="shared" si="2"/>
        <v>3200.2</v>
      </c>
      <c r="O97" s="20"/>
      <c r="P97" s="20"/>
      <c r="Q97" s="31"/>
      <c r="R97" s="24"/>
    </row>
    <row r="98" spans="2:18" s="35" customFormat="1" ht="12.6" customHeight="1" x14ac:dyDescent="0.15">
      <c r="B98" s="18" t="s">
        <v>184</v>
      </c>
      <c r="C98" s="27"/>
      <c r="D98" s="27"/>
      <c r="E98" s="20" t="s">
        <v>208</v>
      </c>
      <c r="F98" s="20"/>
      <c r="G98" s="28"/>
      <c r="H98" s="29"/>
      <c r="I98" s="29" t="s">
        <v>24</v>
      </c>
      <c r="J98" s="30"/>
      <c r="K98" s="30"/>
      <c r="L98" s="30"/>
      <c r="M98" s="24">
        <v>3000.1</v>
      </c>
      <c r="N98" s="24">
        <f t="shared" si="2"/>
        <v>6000.2</v>
      </c>
      <c r="O98" s="20"/>
      <c r="P98" s="20"/>
      <c r="Q98" s="31"/>
      <c r="R98" s="24"/>
    </row>
    <row r="99" spans="2:18" s="35" customFormat="1" ht="12.6" customHeight="1" x14ac:dyDescent="0.15">
      <c r="B99" s="18" t="s">
        <v>186</v>
      </c>
      <c r="C99" s="27"/>
      <c r="D99" s="27"/>
      <c r="E99" s="20" t="s">
        <v>209</v>
      </c>
      <c r="F99" s="20"/>
      <c r="G99" s="28"/>
      <c r="H99" s="29"/>
      <c r="I99" s="29" t="s">
        <v>24</v>
      </c>
      <c r="J99" s="30"/>
      <c r="K99" s="30"/>
      <c r="L99" s="30"/>
      <c r="M99" s="24">
        <v>2500.1</v>
      </c>
      <c r="N99" s="24">
        <f t="shared" si="2"/>
        <v>5000.2</v>
      </c>
      <c r="O99" s="20"/>
      <c r="P99" s="20"/>
      <c r="Q99" s="31"/>
      <c r="R99" s="24"/>
    </row>
    <row r="100" spans="2:18" s="35" customFormat="1" ht="12.6" customHeight="1" x14ac:dyDescent="0.15">
      <c r="B100" s="18" t="s">
        <v>189</v>
      </c>
      <c r="C100" s="27"/>
      <c r="D100" s="27"/>
      <c r="E100" s="20" t="s">
        <v>210</v>
      </c>
      <c r="F100" s="20"/>
      <c r="G100" s="28"/>
      <c r="H100" s="29"/>
      <c r="I100" s="29" t="s">
        <v>24</v>
      </c>
      <c r="J100" s="30"/>
      <c r="K100" s="30"/>
      <c r="L100" s="30"/>
      <c r="M100" s="24">
        <v>3500.1</v>
      </c>
      <c r="N100" s="24">
        <f t="shared" si="2"/>
        <v>7000.2</v>
      </c>
      <c r="O100" s="20"/>
      <c r="P100" s="20"/>
      <c r="Q100" s="31"/>
      <c r="R100" s="24"/>
    </row>
    <row r="101" spans="2:18" s="35" customFormat="1" ht="12.6" customHeight="1" x14ac:dyDescent="0.15">
      <c r="B101" s="18" t="s">
        <v>240</v>
      </c>
      <c r="C101" s="27"/>
      <c r="D101" s="27"/>
      <c r="E101" s="20" t="s">
        <v>211</v>
      </c>
      <c r="F101" s="20"/>
      <c r="G101" s="28"/>
      <c r="H101" s="29"/>
      <c r="I101" s="29" t="s">
        <v>24</v>
      </c>
      <c r="J101" s="30"/>
      <c r="K101" s="30"/>
      <c r="L101" s="30"/>
      <c r="M101" s="24">
        <v>2800.05</v>
      </c>
      <c r="N101" s="24">
        <f t="shared" si="2"/>
        <v>5600.1</v>
      </c>
      <c r="O101" s="20"/>
      <c r="P101" s="20"/>
      <c r="Q101" s="31"/>
      <c r="R101" s="24"/>
    </row>
    <row r="102" spans="2:18" s="35" customFormat="1" ht="12.6" customHeight="1" x14ac:dyDescent="0.15">
      <c r="B102" s="18" t="s">
        <v>241</v>
      </c>
      <c r="C102" s="27"/>
      <c r="D102" s="27"/>
      <c r="E102" s="20" t="s">
        <v>212</v>
      </c>
      <c r="F102" s="20"/>
      <c r="G102" s="28"/>
      <c r="H102" s="29"/>
      <c r="I102" s="29" t="s">
        <v>24</v>
      </c>
      <c r="J102" s="30"/>
      <c r="K102" s="30"/>
      <c r="L102" s="30"/>
      <c r="M102" s="24">
        <v>2600.09</v>
      </c>
      <c r="N102" s="24">
        <f t="shared" si="2"/>
        <v>5200.18</v>
      </c>
      <c r="O102" s="20"/>
      <c r="P102" s="20"/>
      <c r="Q102" s="31"/>
      <c r="R102" s="24"/>
    </row>
    <row r="103" spans="2:18" s="35" customFormat="1" ht="12.6" customHeight="1" x14ac:dyDescent="0.15">
      <c r="B103" s="18" t="s">
        <v>192</v>
      </c>
      <c r="C103" s="27"/>
      <c r="D103" s="27"/>
      <c r="E103" s="20" t="s">
        <v>213</v>
      </c>
      <c r="F103" s="20"/>
      <c r="G103" s="28"/>
      <c r="H103" s="29"/>
      <c r="I103" s="29" t="s">
        <v>24</v>
      </c>
      <c r="J103" s="30"/>
      <c r="K103" s="30"/>
      <c r="L103" s="30"/>
      <c r="M103" s="24">
        <v>1400.06</v>
      </c>
      <c r="N103" s="24">
        <f t="shared" si="2"/>
        <v>2800.12</v>
      </c>
      <c r="O103" s="20"/>
      <c r="P103" s="20"/>
      <c r="Q103" s="31"/>
      <c r="R103" s="24"/>
    </row>
    <row r="104" spans="2:18" s="35" customFormat="1" ht="12.6" customHeight="1" x14ac:dyDescent="0.15">
      <c r="B104" s="18" t="s">
        <v>195</v>
      </c>
      <c r="C104" s="27"/>
      <c r="D104" s="27"/>
      <c r="E104" s="20" t="s">
        <v>214</v>
      </c>
      <c r="F104" s="20"/>
      <c r="G104" s="28"/>
      <c r="H104" s="29"/>
      <c r="I104" s="29" t="s">
        <v>24</v>
      </c>
      <c r="J104" s="30"/>
      <c r="K104" s="30"/>
      <c r="L104" s="30"/>
      <c r="M104" s="24">
        <v>1400.06</v>
      </c>
      <c r="N104" s="24">
        <f t="shared" si="2"/>
        <v>2800.12</v>
      </c>
      <c r="O104" s="20"/>
      <c r="P104" s="20"/>
      <c r="Q104" s="31"/>
      <c r="R104" s="24"/>
    </row>
    <row r="105" spans="2:18" s="35" customFormat="1" ht="12.6" customHeight="1" x14ac:dyDescent="0.15">
      <c r="B105" s="18" t="s">
        <v>197</v>
      </c>
      <c r="C105" s="27"/>
      <c r="D105" s="27"/>
      <c r="E105" s="20" t="s">
        <v>215</v>
      </c>
      <c r="F105" s="20"/>
      <c r="G105" s="28"/>
      <c r="H105" s="29"/>
      <c r="I105" s="29" t="s">
        <v>24</v>
      </c>
      <c r="J105" s="30"/>
      <c r="K105" s="30"/>
      <c r="L105" s="30"/>
      <c r="M105" s="24">
        <v>2400.1</v>
      </c>
      <c r="N105" s="24">
        <f t="shared" si="2"/>
        <v>4800.2</v>
      </c>
      <c r="O105" s="20"/>
      <c r="P105" s="20"/>
      <c r="Q105" s="31">
        <v>500</v>
      </c>
      <c r="R105" s="24">
        <f>SUM(N105:Q105)</f>
        <v>5300.2</v>
      </c>
    </row>
    <row r="106" spans="2:18" s="35" customFormat="1" ht="12.6" customHeight="1" x14ac:dyDescent="0.15">
      <c r="B106" s="18" t="s">
        <v>242</v>
      </c>
      <c r="C106" s="27"/>
      <c r="D106" s="27"/>
      <c r="E106" s="20" t="s">
        <v>216</v>
      </c>
      <c r="F106" s="20"/>
      <c r="G106" s="28"/>
      <c r="H106" s="29"/>
      <c r="I106" s="29" t="s">
        <v>24</v>
      </c>
      <c r="J106" s="30"/>
      <c r="K106" s="30"/>
      <c r="L106" s="30"/>
      <c r="M106" s="24">
        <v>2000.07</v>
      </c>
      <c r="N106" s="24">
        <f t="shared" si="2"/>
        <v>4000.14</v>
      </c>
      <c r="O106" s="20"/>
      <c r="P106" s="20"/>
      <c r="Q106" s="31">
        <v>500</v>
      </c>
      <c r="R106" s="24">
        <f>SUM(N106:Q106)</f>
        <v>4500.1399999999994</v>
      </c>
    </row>
    <row r="107" spans="2:18" s="35" customFormat="1" ht="12.6" customHeight="1" x14ac:dyDescent="0.15">
      <c r="B107" s="18" t="s">
        <v>243</v>
      </c>
      <c r="C107" s="46"/>
      <c r="D107" s="46"/>
      <c r="E107" s="20"/>
      <c r="F107" s="20"/>
      <c r="G107" s="28"/>
      <c r="H107" s="29"/>
      <c r="I107" s="29"/>
      <c r="J107" s="30"/>
      <c r="K107" s="30"/>
      <c r="L107" s="30"/>
      <c r="M107" s="24"/>
      <c r="N107" s="24"/>
      <c r="O107" s="20"/>
      <c r="P107" s="20"/>
      <c r="Q107" s="31"/>
      <c r="R107" s="24"/>
    </row>
    <row r="108" spans="2:18" s="35" customFormat="1" ht="12.6" hidden="1" customHeight="1" x14ac:dyDescent="0.15">
      <c r="B108" s="18" t="s">
        <v>217</v>
      </c>
      <c r="C108" s="46"/>
      <c r="D108" s="46"/>
      <c r="E108" s="20"/>
      <c r="F108" s="20"/>
      <c r="G108" s="28"/>
      <c r="H108" s="29"/>
      <c r="I108" s="29"/>
      <c r="J108" s="30"/>
      <c r="K108" s="30"/>
      <c r="L108" s="30"/>
      <c r="M108" s="24"/>
      <c r="N108" s="24"/>
      <c r="O108" s="20"/>
      <c r="P108" s="20"/>
      <c r="Q108" s="31"/>
      <c r="R108" s="24"/>
    </row>
    <row r="109" spans="2:18" s="35" customFormat="1" ht="12.6" hidden="1" customHeight="1" x14ac:dyDescent="0.15">
      <c r="B109" s="18" t="s">
        <v>218</v>
      </c>
      <c r="C109" s="46"/>
      <c r="D109" s="46"/>
      <c r="E109" s="20"/>
      <c r="F109" s="20"/>
      <c r="G109" s="28"/>
      <c r="H109" s="29"/>
      <c r="I109" s="29"/>
      <c r="J109" s="30"/>
      <c r="K109" s="30"/>
      <c r="L109" s="30"/>
      <c r="M109" s="24"/>
      <c r="N109" s="24"/>
      <c r="O109" s="20"/>
      <c r="P109" s="20"/>
      <c r="Q109" s="31"/>
      <c r="R109" s="24"/>
    </row>
    <row r="110" spans="2:18" s="35" customFormat="1" ht="12.6" hidden="1" customHeight="1" x14ac:dyDescent="0.15">
      <c r="B110" s="18" t="s">
        <v>219</v>
      </c>
      <c r="C110" s="46"/>
      <c r="D110" s="46"/>
      <c r="E110" s="20"/>
      <c r="F110" s="20"/>
      <c r="G110" s="28"/>
      <c r="H110" s="29"/>
      <c r="I110" s="29"/>
      <c r="J110" s="30"/>
      <c r="K110" s="30"/>
      <c r="L110" s="30"/>
      <c r="M110" s="24"/>
      <c r="N110" s="24"/>
      <c r="O110" s="20"/>
      <c r="P110" s="20"/>
      <c r="Q110" s="31"/>
      <c r="R110" s="24"/>
    </row>
    <row r="111" spans="2:18" s="35" customFormat="1" ht="12.6" hidden="1" customHeight="1" x14ac:dyDescent="0.15">
      <c r="B111" s="18" t="s">
        <v>220</v>
      </c>
      <c r="C111" s="46"/>
      <c r="D111" s="46"/>
      <c r="E111" s="20"/>
      <c r="F111" s="20"/>
      <c r="G111" s="28"/>
      <c r="H111" s="29"/>
      <c r="I111" s="29"/>
      <c r="J111" s="30"/>
      <c r="K111" s="30"/>
      <c r="L111" s="30"/>
      <c r="M111" s="24"/>
      <c r="N111" s="24"/>
      <c r="O111" s="20"/>
      <c r="P111" s="20"/>
      <c r="Q111" s="31"/>
      <c r="R111" s="24"/>
    </row>
    <row r="112" spans="2:18" s="35" customFormat="1" ht="12.6" hidden="1" customHeight="1" x14ac:dyDescent="0.15">
      <c r="B112" s="18" t="s">
        <v>221</v>
      </c>
      <c r="C112" s="46"/>
      <c r="D112" s="46"/>
      <c r="E112" s="20"/>
      <c r="F112" s="20"/>
      <c r="G112" s="28"/>
      <c r="H112" s="29"/>
      <c r="I112" s="29"/>
      <c r="J112" s="30"/>
      <c r="K112" s="30"/>
      <c r="L112" s="30"/>
      <c r="M112" s="24"/>
      <c r="N112" s="24"/>
      <c r="O112" s="20"/>
      <c r="P112" s="20"/>
      <c r="Q112" s="31"/>
      <c r="R112" s="24"/>
    </row>
    <row r="113" spans="2:18" s="35" customFormat="1" ht="12.6" hidden="1" customHeight="1" x14ac:dyDescent="0.15">
      <c r="B113" s="18" t="s">
        <v>222</v>
      </c>
      <c r="C113" s="46"/>
      <c r="D113" s="46"/>
      <c r="E113" s="20"/>
      <c r="F113" s="20"/>
      <c r="G113" s="28"/>
      <c r="H113" s="29"/>
      <c r="I113" s="29"/>
      <c r="J113" s="30"/>
      <c r="K113" s="30"/>
      <c r="L113" s="30"/>
      <c r="M113" s="24"/>
      <c r="N113" s="24"/>
      <c r="O113" s="20"/>
      <c r="P113" s="20"/>
      <c r="Q113" s="31"/>
      <c r="R113" s="24"/>
    </row>
    <row r="114" spans="2:18" ht="11.45" hidden="1" customHeight="1" x14ac:dyDescent="0.15">
      <c r="B114" s="18"/>
      <c r="C114" s="46"/>
      <c r="D114" s="46"/>
      <c r="E114" s="20"/>
      <c r="F114" s="20"/>
      <c r="G114" s="28"/>
      <c r="H114" s="29"/>
      <c r="I114" s="29"/>
      <c r="J114" s="30"/>
      <c r="K114" s="30"/>
      <c r="L114" s="30"/>
      <c r="M114" s="24"/>
      <c r="N114" s="24">
        <f t="shared" si="2"/>
        <v>0</v>
      </c>
      <c r="O114" s="20"/>
      <c r="P114" s="20"/>
      <c r="Q114" s="31">
        <v>500</v>
      </c>
      <c r="R114" s="24">
        <f>SUM(N114:Q114)</f>
        <v>500</v>
      </c>
    </row>
    <row r="115" spans="2:18" ht="11.45" customHeight="1" thickBot="1" x14ac:dyDescent="0.2">
      <c r="B115" s="18"/>
      <c r="C115" s="47"/>
      <c r="D115" s="47"/>
      <c r="E115" s="48"/>
      <c r="F115" s="48"/>
      <c r="G115" s="49"/>
      <c r="H115" s="50"/>
      <c r="I115" s="50"/>
      <c r="J115" s="51"/>
      <c r="K115" s="51"/>
      <c r="L115" s="51"/>
      <c r="M115" s="24"/>
      <c r="N115" s="24">
        <f>+M115*2</f>
        <v>0</v>
      </c>
      <c r="O115" s="20"/>
      <c r="P115" s="20"/>
      <c r="Q115" s="31">
        <v>500</v>
      </c>
      <c r="R115" s="24">
        <f>SUM(N115:Q115)</f>
        <v>500</v>
      </c>
    </row>
    <row r="116" spans="2:18" ht="11.45" customHeight="1" thickBot="1" x14ac:dyDescent="0.2">
      <c r="E116" s="26"/>
      <c r="F116" s="26"/>
      <c r="G116" s="26"/>
      <c r="H116" s="52"/>
      <c r="I116" s="26"/>
      <c r="J116" s="14"/>
      <c r="K116" s="14"/>
      <c r="L116" s="53" t="s">
        <v>223</v>
      </c>
      <c r="M116" s="54">
        <f t="shared" ref="M116:R116" si="4">SUM(M11:M115)</f>
        <v>276145.47300000023</v>
      </c>
      <c r="N116" s="54">
        <f t="shared" si="4"/>
        <v>552290.94600000046</v>
      </c>
      <c r="O116" s="54">
        <f t="shared" si="4"/>
        <v>0</v>
      </c>
      <c r="P116" s="54">
        <f t="shared" si="4"/>
        <v>0</v>
      </c>
      <c r="Q116" s="54">
        <f t="shared" si="4"/>
        <v>3000</v>
      </c>
      <c r="R116" s="54">
        <f t="shared" si="4"/>
        <v>494288.34600000037</v>
      </c>
    </row>
    <row r="117" spans="2:18" ht="11.45" customHeight="1" x14ac:dyDescent="0.2">
      <c r="E117" s="26"/>
      <c r="F117" s="26"/>
      <c r="G117" s="26"/>
      <c r="H117" s="52"/>
      <c r="I117" s="26"/>
      <c r="J117" s="14"/>
      <c r="K117" s="14"/>
      <c r="L117" s="55"/>
      <c r="M117" s="56"/>
      <c r="N117" s="56"/>
      <c r="O117" s="56"/>
      <c r="P117" s="56"/>
      <c r="Q117" s="56"/>
      <c r="R117" s="56"/>
    </row>
    <row r="118" spans="2:18" ht="11.45" customHeight="1" x14ac:dyDescent="0.2">
      <c r="E118" s="57" t="s">
        <v>224</v>
      </c>
      <c r="F118" s="26"/>
      <c r="G118" s="26"/>
      <c r="H118" s="52"/>
      <c r="I118" s="26"/>
      <c r="J118" s="14"/>
      <c r="K118" s="14"/>
      <c r="L118" s="55"/>
      <c r="M118" s="56"/>
      <c r="N118" s="56"/>
      <c r="O118" s="56"/>
      <c r="P118" s="56"/>
      <c r="Q118" s="56"/>
      <c r="R118" s="56"/>
    </row>
    <row r="119" spans="2:18" ht="11.45" customHeight="1" x14ac:dyDescent="0.2">
      <c r="E119" s="26"/>
      <c r="F119" s="26"/>
      <c r="G119" s="26"/>
      <c r="H119" s="52"/>
      <c r="I119" s="26"/>
      <c r="J119" s="14"/>
      <c r="K119" s="14"/>
      <c r="L119" s="55"/>
      <c r="M119" s="56"/>
      <c r="N119" s="56"/>
      <c r="O119" s="56"/>
      <c r="P119" s="56"/>
      <c r="Q119" s="56"/>
      <c r="R119" s="56"/>
    </row>
    <row r="120" spans="2:18" ht="11.45" customHeight="1" x14ac:dyDescent="0.2">
      <c r="E120" s="26"/>
      <c r="F120" s="26"/>
      <c r="G120" s="26"/>
      <c r="H120" s="52"/>
      <c r="I120" s="26"/>
      <c r="J120" s="14"/>
      <c r="K120" s="14"/>
      <c r="L120" s="55"/>
      <c r="M120" s="56"/>
      <c r="N120" s="56"/>
      <c r="O120" s="56"/>
      <c r="P120" s="56"/>
      <c r="Q120" s="56"/>
      <c r="R120" s="56"/>
    </row>
    <row r="121" spans="2:18" ht="11.45" customHeight="1" x14ac:dyDescent="0.2">
      <c r="E121" s="26"/>
      <c r="F121" s="26"/>
      <c r="G121" s="26"/>
      <c r="H121" s="52"/>
      <c r="I121" s="26"/>
      <c r="J121" s="14"/>
      <c r="K121" s="14"/>
      <c r="L121" s="55"/>
      <c r="M121" s="56"/>
      <c r="N121" s="56"/>
      <c r="O121" s="56"/>
      <c r="P121" s="56"/>
      <c r="Q121" s="56"/>
      <c r="R121" s="56"/>
    </row>
    <row r="122" spans="2:18" ht="11.45" customHeight="1" x14ac:dyDescent="0.2">
      <c r="E122" s="26"/>
      <c r="F122" s="26"/>
      <c r="G122" s="26"/>
      <c r="H122" s="52"/>
      <c r="I122" s="26"/>
      <c r="J122" s="14"/>
      <c r="K122" s="14"/>
      <c r="L122" s="55"/>
      <c r="M122" s="56"/>
      <c r="N122" s="56"/>
      <c r="O122" s="56"/>
      <c r="P122" s="56"/>
      <c r="Q122" s="56"/>
      <c r="R122" s="56"/>
    </row>
    <row r="123" spans="2:18" ht="17.25" customHeight="1" x14ac:dyDescent="0.2">
      <c r="F123" s="26"/>
      <c r="G123" s="26"/>
      <c r="H123" s="52"/>
      <c r="I123" s="26"/>
      <c r="J123" s="14"/>
      <c r="K123" s="14"/>
      <c r="L123" s="55"/>
      <c r="M123" s="56"/>
      <c r="N123" s="56"/>
      <c r="O123" s="56"/>
      <c r="P123" s="56"/>
      <c r="Q123" s="56"/>
      <c r="R123" s="56"/>
    </row>
    <row r="124" spans="2:18" ht="36" customHeight="1" x14ac:dyDescent="0.15">
      <c r="B124" s="58"/>
      <c r="C124" s="58"/>
      <c r="D124" s="58"/>
    </row>
    <row r="125" spans="2:18" ht="11.25" x14ac:dyDescent="0.15">
      <c r="B125" s="58"/>
      <c r="C125" s="58"/>
      <c r="D125" s="58"/>
      <c r="E125" s="61"/>
      <c r="F125" s="62"/>
      <c r="G125" s="62"/>
      <c r="H125" s="61"/>
      <c r="I125" s="62"/>
      <c r="J125" s="55"/>
      <c r="K125" s="55"/>
      <c r="L125" s="55"/>
      <c r="M125" s="63"/>
      <c r="N125" s="62"/>
      <c r="O125" s="61"/>
      <c r="P125" s="61"/>
      <c r="Q125" s="61"/>
      <c r="R125" s="61"/>
    </row>
    <row r="126" spans="2:18" ht="12.75" x14ac:dyDescent="0.2">
      <c r="B126" s="35"/>
      <c r="C126" s="35"/>
      <c r="D126" s="35"/>
      <c r="E126" s="2"/>
      <c r="F126" s="62"/>
      <c r="G126" s="62"/>
      <c r="H126" s="61"/>
      <c r="I126" s="62"/>
      <c r="J126" s="55"/>
      <c r="K126" s="55"/>
      <c r="L126" s="55"/>
      <c r="M126" s="63"/>
      <c r="N126" s="62"/>
      <c r="O126" s="62"/>
      <c r="P126" s="62"/>
      <c r="Q126" s="62"/>
      <c r="R126" s="61"/>
    </row>
    <row r="127" spans="2:18" ht="12.75" x14ac:dyDescent="0.2">
      <c r="B127" s="35"/>
      <c r="C127" s="35"/>
      <c r="D127" s="35"/>
      <c r="E127" s="2"/>
      <c r="F127" s="62"/>
      <c r="G127" s="62"/>
      <c r="H127" s="61"/>
      <c r="I127" s="62"/>
      <c r="J127" s="55"/>
      <c r="K127" s="55"/>
      <c r="L127" s="55"/>
      <c r="M127" s="63"/>
      <c r="N127" s="62"/>
      <c r="O127" s="62"/>
      <c r="P127" s="62"/>
      <c r="Q127" s="62"/>
      <c r="R127" s="61"/>
    </row>
    <row r="128" spans="2:18" ht="12.75" x14ac:dyDescent="0.2">
      <c r="B128" s="35"/>
      <c r="C128" s="35"/>
      <c r="D128" s="35"/>
      <c r="E128" s="2"/>
      <c r="F128" s="62"/>
      <c r="G128" s="62"/>
      <c r="H128" s="61"/>
      <c r="I128" s="62"/>
      <c r="J128" s="55"/>
      <c r="K128" s="55"/>
      <c r="L128" s="55"/>
      <c r="M128" s="63"/>
      <c r="N128" s="62"/>
      <c r="O128" s="62"/>
      <c r="P128" s="62"/>
      <c r="Q128" s="62"/>
      <c r="R128" s="61"/>
    </row>
  </sheetData>
  <mergeCells count="20">
    <mergeCell ref="B9:B10"/>
    <mergeCell ref="C9:C10"/>
    <mergeCell ref="D9:D10"/>
    <mergeCell ref="E9:E10"/>
    <mergeCell ref="F9:F10"/>
    <mergeCell ref="G9:G10"/>
    <mergeCell ref="C2:R2"/>
    <mergeCell ref="C3:R3"/>
    <mergeCell ref="C5:P5"/>
    <mergeCell ref="C6:P6"/>
    <mergeCell ref="H8:K8"/>
    <mergeCell ref="L8:M8"/>
    <mergeCell ref="P9:P10"/>
    <mergeCell ref="Q9:Q10"/>
    <mergeCell ref="H9:H10"/>
    <mergeCell ref="I9:I10"/>
    <mergeCell ref="J9:J10"/>
    <mergeCell ref="K9:K10"/>
    <mergeCell ref="L9:N9"/>
    <mergeCell ref="O9:O10"/>
  </mergeCells>
  <pageMargins left="0.70866141732283472" right="0.70866141732283472" top="0.74803149606299213" bottom="0.74803149606299213" header="0.31496062992125984" footer="0.31496062992125984"/>
  <pageSetup paperSize="5" scale="68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234"/>
  <sheetViews>
    <sheetView topLeftCell="E3" zoomScale="115" zoomScaleNormal="115" workbookViewId="0">
      <selection activeCell="E66" sqref="E66"/>
    </sheetView>
  </sheetViews>
  <sheetFormatPr baseColWidth="10" defaultColWidth="31.85546875" defaultRowHeight="10.5" x14ac:dyDescent="0.15"/>
  <cols>
    <col min="1" max="1" width="0.7109375" style="26" customWidth="1"/>
    <col min="2" max="2" width="4.140625" style="26" customWidth="1"/>
    <col min="3" max="3" width="12" style="26" customWidth="1"/>
    <col min="4" max="4" width="10.140625" style="26" customWidth="1"/>
    <col min="5" max="5" width="37.140625" style="35" customWidth="1"/>
    <col min="6" max="6" width="16" style="35" customWidth="1"/>
    <col min="7" max="7" width="10.28515625" style="35" bestFit="1" customWidth="1"/>
    <col min="8" max="8" width="5" style="59" bestFit="1" customWidth="1"/>
    <col min="9" max="9" width="10" style="59" bestFit="1" customWidth="1"/>
    <col min="10" max="10" width="8.85546875" style="60" bestFit="1" customWidth="1"/>
    <col min="11" max="11" width="13.28515625" style="60" bestFit="1" customWidth="1"/>
    <col min="12" max="12" width="8.42578125" style="60" bestFit="1" customWidth="1"/>
    <col min="13" max="13" width="12.140625" style="35" customWidth="1"/>
    <col min="14" max="14" width="14" style="35" customWidth="1"/>
    <col min="15" max="15" width="15.85546875" style="35" customWidth="1"/>
    <col min="16" max="16" width="14.28515625" style="35" customWidth="1"/>
    <col min="17" max="17" width="14.85546875" style="35" customWidth="1"/>
    <col min="18" max="18" width="15.140625" style="7" customWidth="1"/>
    <col min="19" max="19" width="1.5703125" style="26" customWidth="1"/>
    <col min="20" max="256" width="31.85546875" style="26"/>
    <col min="257" max="257" width="0.7109375" style="26" customWidth="1"/>
    <col min="258" max="258" width="4.140625" style="26" customWidth="1"/>
    <col min="259" max="259" width="12" style="26" customWidth="1"/>
    <col min="260" max="260" width="10.140625" style="26" customWidth="1"/>
    <col min="261" max="261" width="47.42578125" style="26" customWidth="1"/>
    <col min="262" max="268" width="0" style="26" hidden="1" customWidth="1"/>
    <col min="269" max="269" width="12.140625" style="26" customWidth="1"/>
    <col min="270" max="270" width="14" style="26" customWidth="1"/>
    <col min="271" max="271" width="15.85546875" style="26" customWidth="1"/>
    <col min="272" max="272" width="14.28515625" style="26" customWidth="1"/>
    <col min="273" max="273" width="14.85546875" style="26" customWidth="1"/>
    <col min="274" max="274" width="15.140625" style="26" customWidth="1"/>
    <col min="275" max="275" width="1.5703125" style="26" customWidth="1"/>
    <col min="276" max="512" width="31.85546875" style="26"/>
    <col min="513" max="513" width="0.7109375" style="26" customWidth="1"/>
    <col min="514" max="514" width="4.140625" style="26" customWidth="1"/>
    <col min="515" max="515" width="12" style="26" customWidth="1"/>
    <col min="516" max="516" width="10.140625" style="26" customWidth="1"/>
    <col min="517" max="517" width="47.42578125" style="26" customWidth="1"/>
    <col min="518" max="524" width="0" style="26" hidden="1" customWidth="1"/>
    <col min="525" max="525" width="12.140625" style="26" customWidth="1"/>
    <col min="526" max="526" width="14" style="26" customWidth="1"/>
    <col min="527" max="527" width="15.85546875" style="26" customWidth="1"/>
    <col min="528" max="528" width="14.28515625" style="26" customWidth="1"/>
    <col min="529" max="529" width="14.85546875" style="26" customWidth="1"/>
    <col min="530" max="530" width="15.140625" style="26" customWidth="1"/>
    <col min="531" max="531" width="1.5703125" style="26" customWidth="1"/>
    <col min="532" max="768" width="31.85546875" style="26"/>
    <col min="769" max="769" width="0.7109375" style="26" customWidth="1"/>
    <col min="770" max="770" width="4.140625" style="26" customWidth="1"/>
    <col min="771" max="771" width="12" style="26" customWidth="1"/>
    <col min="772" max="772" width="10.140625" style="26" customWidth="1"/>
    <col min="773" max="773" width="47.42578125" style="26" customWidth="1"/>
    <col min="774" max="780" width="0" style="26" hidden="1" customWidth="1"/>
    <col min="781" max="781" width="12.140625" style="26" customWidth="1"/>
    <col min="782" max="782" width="14" style="26" customWidth="1"/>
    <col min="783" max="783" width="15.85546875" style="26" customWidth="1"/>
    <col min="784" max="784" width="14.28515625" style="26" customWidth="1"/>
    <col min="785" max="785" width="14.85546875" style="26" customWidth="1"/>
    <col min="786" max="786" width="15.140625" style="26" customWidth="1"/>
    <col min="787" max="787" width="1.5703125" style="26" customWidth="1"/>
    <col min="788" max="1024" width="31.85546875" style="26"/>
    <col min="1025" max="1025" width="0.7109375" style="26" customWidth="1"/>
    <col min="1026" max="1026" width="4.140625" style="26" customWidth="1"/>
    <col min="1027" max="1027" width="12" style="26" customWidth="1"/>
    <col min="1028" max="1028" width="10.140625" style="26" customWidth="1"/>
    <col min="1029" max="1029" width="47.42578125" style="26" customWidth="1"/>
    <col min="1030" max="1036" width="0" style="26" hidden="1" customWidth="1"/>
    <col min="1037" max="1037" width="12.140625" style="26" customWidth="1"/>
    <col min="1038" max="1038" width="14" style="26" customWidth="1"/>
    <col min="1039" max="1039" width="15.85546875" style="26" customWidth="1"/>
    <col min="1040" max="1040" width="14.28515625" style="26" customWidth="1"/>
    <col min="1041" max="1041" width="14.85546875" style="26" customWidth="1"/>
    <col min="1042" max="1042" width="15.140625" style="26" customWidth="1"/>
    <col min="1043" max="1043" width="1.5703125" style="26" customWidth="1"/>
    <col min="1044" max="1280" width="31.85546875" style="26"/>
    <col min="1281" max="1281" width="0.7109375" style="26" customWidth="1"/>
    <col min="1282" max="1282" width="4.140625" style="26" customWidth="1"/>
    <col min="1283" max="1283" width="12" style="26" customWidth="1"/>
    <col min="1284" max="1284" width="10.140625" style="26" customWidth="1"/>
    <col min="1285" max="1285" width="47.42578125" style="26" customWidth="1"/>
    <col min="1286" max="1292" width="0" style="26" hidden="1" customWidth="1"/>
    <col min="1293" max="1293" width="12.140625" style="26" customWidth="1"/>
    <col min="1294" max="1294" width="14" style="26" customWidth="1"/>
    <col min="1295" max="1295" width="15.85546875" style="26" customWidth="1"/>
    <col min="1296" max="1296" width="14.28515625" style="26" customWidth="1"/>
    <col min="1297" max="1297" width="14.85546875" style="26" customWidth="1"/>
    <col min="1298" max="1298" width="15.140625" style="26" customWidth="1"/>
    <col min="1299" max="1299" width="1.5703125" style="26" customWidth="1"/>
    <col min="1300" max="1536" width="31.85546875" style="26"/>
    <col min="1537" max="1537" width="0.7109375" style="26" customWidth="1"/>
    <col min="1538" max="1538" width="4.140625" style="26" customWidth="1"/>
    <col min="1539" max="1539" width="12" style="26" customWidth="1"/>
    <col min="1540" max="1540" width="10.140625" style="26" customWidth="1"/>
    <col min="1541" max="1541" width="47.42578125" style="26" customWidth="1"/>
    <col min="1542" max="1548" width="0" style="26" hidden="1" customWidth="1"/>
    <col min="1549" max="1549" width="12.140625" style="26" customWidth="1"/>
    <col min="1550" max="1550" width="14" style="26" customWidth="1"/>
    <col min="1551" max="1551" width="15.85546875" style="26" customWidth="1"/>
    <col min="1552" max="1552" width="14.28515625" style="26" customWidth="1"/>
    <col min="1553" max="1553" width="14.85546875" style="26" customWidth="1"/>
    <col min="1554" max="1554" width="15.140625" style="26" customWidth="1"/>
    <col min="1555" max="1555" width="1.5703125" style="26" customWidth="1"/>
    <col min="1556" max="1792" width="31.85546875" style="26"/>
    <col min="1793" max="1793" width="0.7109375" style="26" customWidth="1"/>
    <col min="1794" max="1794" width="4.140625" style="26" customWidth="1"/>
    <col min="1795" max="1795" width="12" style="26" customWidth="1"/>
    <col min="1796" max="1796" width="10.140625" style="26" customWidth="1"/>
    <col min="1797" max="1797" width="47.42578125" style="26" customWidth="1"/>
    <col min="1798" max="1804" width="0" style="26" hidden="1" customWidth="1"/>
    <col min="1805" max="1805" width="12.140625" style="26" customWidth="1"/>
    <col min="1806" max="1806" width="14" style="26" customWidth="1"/>
    <col min="1807" max="1807" width="15.85546875" style="26" customWidth="1"/>
    <col min="1808" max="1808" width="14.28515625" style="26" customWidth="1"/>
    <col min="1809" max="1809" width="14.85546875" style="26" customWidth="1"/>
    <col min="1810" max="1810" width="15.140625" style="26" customWidth="1"/>
    <col min="1811" max="1811" width="1.5703125" style="26" customWidth="1"/>
    <col min="1812" max="2048" width="31.85546875" style="26"/>
    <col min="2049" max="2049" width="0.7109375" style="26" customWidth="1"/>
    <col min="2050" max="2050" width="4.140625" style="26" customWidth="1"/>
    <col min="2051" max="2051" width="12" style="26" customWidth="1"/>
    <col min="2052" max="2052" width="10.140625" style="26" customWidth="1"/>
    <col min="2053" max="2053" width="47.42578125" style="26" customWidth="1"/>
    <col min="2054" max="2060" width="0" style="26" hidden="1" customWidth="1"/>
    <col min="2061" max="2061" width="12.140625" style="26" customWidth="1"/>
    <col min="2062" max="2062" width="14" style="26" customWidth="1"/>
    <col min="2063" max="2063" width="15.85546875" style="26" customWidth="1"/>
    <col min="2064" max="2064" width="14.28515625" style="26" customWidth="1"/>
    <col min="2065" max="2065" width="14.85546875" style="26" customWidth="1"/>
    <col min="2066" max="2066" width="15.140625" style="26" customWidth="1"/>
    <col min="2067" max="2067" width="1.5703125" style="26" customWidth="1"/>
    <col min="2068" max="2304" width="31.85546875" style="26"/>
    <col min="2305" max="2305" width="0.7109375" style="26" customWidth="1"/>
    <col min="2306" max="2306" width="4.140625" style="26" customWidth="1"/>
    <col min="2307" max="2307" width="12" style="26" customWidth="1"/>
    <col min="2308" max="2308" width="10.140625" style="26" customWidth="1"/>
    <col min="2309" max="2309" width="47.42578125" style="26" customWidth="1"/>
    <col min="2310" max="2316" width="0" style="26" hidden="1" customWidth="1"/>
    <col min="2317" max="2317" width="12.140625" style="26" customWidth="1"/>
    <col min="2318" max="2318" width="14" style="26" customWidth="1"/>
    <col min="2319" max="2319" width="15.85546875" style="26" customWidth="1"/>
    <col min="2320" max="2320" width="14.28515625" style="26" customWidth="1"/>
    <col min="2321" max="2321" width="14.85546875" style="26" customWidth="1"/>
    <col min="2322" max="2322" width="15.140625" style="26" customWidth="1"/>
    <col min="2323" max="2323" width="1.5703125" style="26" customWidth="1"/>
    <col min="2324" max="2560" width="31.85546875" style="26"/>
    <col min="2561" max="2561" width="0.7109375" style="26" customWidth="1"/>
    <col min="2562" max="2562" width="4.140625" style="26" customWidth="1"/>
    <col min="2563" max="2563" width="12" style="26" customWidth="1"/>
    <col min="2564" max="2564" width="10.140625" style="26" customWidth="1"/>
    <col min="2565" max="2565" width="47.42578125" style="26" customWidth="1"/>
    <col min="2566" max="2572" width="0" style="26" hidden="1" customWidth="1"/>
    <col min="2573" max="2573" width="12.140625" style="26" customWidth="1"/>
    <col min="2574" max="2574" width="14" style="26" customWidth="1"/>
    <col min="2575" max="2575" width="15.85546875" style="26" customWidth="1"/>
    <col min="2576" max="2576" width="14.28515625" style="26" customWidth="1"/>
    <col min="2577" max="2577" width="14.85546875" style="26" customWidth="1"/>
    <col min="2578" max="2578" width="15.140625" style="26" customWidth="1"/>
    <col min="2579" max="2579" width="1.5703125" style="26" customWidth="1"/>
    <col min="2580" max="2816" width="31.85546875" style="26"/>
    <col min="2817" max="2817" width="0.7109375" style="26" customWidth="1"/>
    <col min="2818" max="2818" width="4.140625" style="26" customWidth="1"/>
    <col min="2819" max="2819" width="12" style="26" customWidth="1"/>
    <col min="2820" max="2820" width="10.140625" style="26" customWidth="1"/>
    <col min="2821" max="2821" width="47.42578125" style="26" customWidth="1"/>
    <col min="2822" max="2828" width="0" style="26" hidden="1" customWidth="1"/>
    <col min="2829" max="2829" width="12.140625" style="26" customWidth="1"/>
    <col min="2830" max="2830" width="14" style="26" customWidth="1"/>
    <col min="2831" max="2831" width="15.85546875" style="26" customWidth="1"/>
    <col min="2832" max="2832" width="14.28515625" style="26" customWidth="1"/>
    <col min="2833" max="2833" width="14.85546875" style="26" customWidth="1"/>
    <col min="2834" max="2834" width="15.140625" style="26" customWidth="1"/>
    <col min="2835" max="2835" width="1.5703125" style="26" customWidth="1"/>
    <col min="2836" max="3072" width="31.85546875" style="26"/>
    <col min="3073" max="3073" width="0.7109375" style="26" customWidth="1"/>
    <col min="3074" max="3074" width="4.140625" style="26" customWidth="1"/>
    <col min="3075" max="3075" width="12" style="26" customWidth="1"/>
    <col min="3076" max="3076" width="10.140625" style="26" customWidth="1"/>
    <col min="3077" max="3077" width="47.42578125" style="26" customWidth="1"/>
    <col min="3078" max="3084" width="0" style="26" hidden="1" customWidth="1"/>
    <col min="3085" max="3085" width="12.140625" style="26" customWidth="1"/>
    <col min="3086" max="3086" width="14" style="26" customWidth="1"/>
    <col min="3087" max="3087" width="15.85546875" style="26" customWidth="1"/>
    <col min="3088" max="3088" width="14.28515625" style="26" customWidth="1"/>
    <col min="3089" max="3089" width="14.85546875" style="26" customWidth="1"/>
    <col min="3090" max="3090" width="15.140625" style="26" customWidth="1"/>
    <col min="3091" max="3091" width="1.5703125" style="26" customWidth="1"/>
    <col min="3092" max="3328" width="31.85546875" style="26"/>
    <col min="3329" max="3329" width="0.7109375" style="26" customWidth="1"/>
    <col min="3330" max="3330" width="4.140625" style="26" customWidth="1"/>
    <col min="3331" max="3331" width="12" style="26" customWidth="1"/>
    <col min="3332" max="3332" width="10.140625" style="26" customWidth="1"/>
    <col min="3333" max="3333" width="47.42578125" style="26" customWidth="1"/>
    <col min="3334" max="3340" width="0" style="26" hidden="1" customWidth="1"/>
    <col min="3341" max="3341" width="12.140625" style="26" customWidth="1"/>
    <col min="3342" max="3342" width="14" style="26" customWidth="1"/>
    <col min="3343" max="3343" width="15.85546875" style="26" customWidth="1"/>
    <col min="3344" max="3344" width="14.28515625" style="26" customWidth="1"/>
    <col min="3345" max="3345" width="14.85546875" style="26" customWidth="1"/>
    <col min="3346" max="3346" width="15.140625" style="26" customWidth="1"/>
    <col min="3347" max="3347" width="1.5703125" style="26" customWidth="1"/>
    <col min="3348" max="3584" width="31.85546875" style="26"/>
    <col min="3585" max="3585" width="0.7109375" style="26" customWidth="1"/>
    <col min="3586" max="3586" width="4.140625" style="26" customWidth="1"/>
    <col min="3587" max="3587" width="12" style="26" customWidth="1"/>
    <col min="3588" max="3588" width="10.140625" style="26" customWidth="1"/>
    <col min="3589" max="3589" width="47.42578125" style="26" customWidth="1"/>
    <col min="3590" max="3596" width="0" style="26" hidden="1" customWidth="1"/>
    <col min="3597" max="3597" width="12.140625" style="26" customWidth="1"/>
    <col min="3598" max="3598" width="14" style="26" customWidth="1"/>
    <col min="3599" max="3599" width="15.85546875" style="26" customWidth="1"/>
    <col min="3600" max="3600" width="14.28515625" style="26" customWidth="1"/>
    <col min="3601" max="3601" width="14.85546875" style="26" customWidth="1"/>
    <col min="3602" max="3602" width="15.140625" style="26" customWidth="1"/>
    <col min="3603" max="3603" width="1.5703125" style="26" customWidth="1"/>
    <col min="3604" max="3840" width="31.85546875" style="26"/>
    <col min="3841" max="3841" width="0.7109375" style="26" customWidth="1"/>
    <col min="3842" max="3842" width="4.140625" style="26" customWidth="1"/>
    <col min="3843" max="3843" width="12" style="26" customWidth="1"/>
    <col min="3844" max="3844" width="10.140625" style="26" customWidth="1"/>
    <col min="3845" max="3845" width="47.42578125" style="26" customWidth="1"/>
    <col min="3846" max="3852" width="0" style="26" hidden="1" customWidth="1"/>
    <col min="3853" max="3853" width="12.140625" style="26" customWidth="1"/>
    <col min="3854" max="3854" width="14" style="26" customWidth="1"/>
    <col min="3855" max="3855" width="15.85546875" style="26" customWidth="1"/>
    <col min="3856" max="3856" width="14.28515625" style="26" customWidth="1"/>
    <col min="3857" max="3857" width="14.85546875" style="26" customWidth="1"/>
    <col min="3858" max="3858" width="15.140625" style="26" customWidth="1"/>
    <col min="3859" max="3859" width="1.5703125" style="26" customWidth="1"/>
    <col min="3860" max="4096" width="31.85546875" style="26"/>
    <col min="4097" max="4097" width="0.7109375" style="26" customWidth="1"/>
    <col min="4098" max="4098" width="4.140625" style="26" customWidth="1"/>
    <col min="4099" max="4099" width="12" style="26" customWidth="1"/>
    <col min="4100" max="4100" width="10.140625" style="26" customWidth="1"/>
    <col min="4101" max="4101" width="47.42578125" style="26" customWidth="1"/>
    <col min="4102" max="4108" width="0" style="26" hidden="1" customWidth="1"/>
    <col min="4109" max="4109" width="12.140625" style="26" customWidth="1"/>
    <col min="4110" max="4110" width="14" style="26" customWidth="1"/>
    <col min="4111" max="4111" width="15.85546875" style="26" customWidth="1"/>
    <col min="4112" max="4112" width="14.28515625" style="26" customWidth="1"/>
    <col min="4113" max="4113" width="14.85546875" style="26" customWidth="1"/>
    <col min="4114" max="4114" width="15.140625" style="26" customWidth="1"/>
    <col min="4115" max="4115" width="1.5703125" style="26" customWidth="1"/>
    <col min="4116" max="4352" width="31.85546875" style="26"/>
    <col min="4353" max="4353" width="0.7109375" style="26" customWidth="1"/>
    <col min="4354" max="4354" width="4.140625" style="26" customWidth="1"/>
    <col min="4355" max="4355" width="12" style="26" customWidth="1"/>
    <col min="4356" max="4356" width="10.140625" style="26" customWidth="1"/>
    <col min="4357" max="4357" width="47.42578125" style="26" customWidth="1"/>
    <col min="4358" max="4364" width="0" style="26" hidden="1" customWidth="1"/>
    <col min="4365" max="4365" width="12.140625" style="26" customWidth="1"/>
    <col min="4366" max="4366" width="14" style="26" customWidth="1"/>
    <col min="4367" max="4367" width="15.85546875" style="26" customWidth="1"/>
    <col min="4368" max="4368" width="14.28515625" style="26" customWidth="1"/>
    <col min="4369" max="4369" width="14.85546875" style="26" customWidth="1"/>
    <col min="4370" max="4370" width="15.140625" style="26" customWidth="1"/>
    <col min="4371" max="4371" width="1.5703125" style="26" customWidth="1"/>
    <col min="4372" max="4608" width="31.85546875" style="26"/>
    <col min="4609" max="4609" width="0.7109375" style="26" customWidth="1"/>
    <col min="4610" max="4610" width="4.140625" style="26" customWidth="1"/>
    <col min="4611" max="4611" width="12" style="26" customWidth="1"/>
    <col min="4612" max="4612" width="10.140625" style="26" customWidth="1"/>
    <col min="4613" max="4613" width="47.42578125" style="26" customWidth="1"/>
    <col min="4614" max="4620" width="0" style="26" hidden="1" customWidth="1"/>
    <col min="4621" max="4621" width="12.140625" style="26" customWidth="1"/>
    <col min="4622" max="4622" width="14" style="26" customWidth="1"/>
    <col min="4623" max="4623" width="15.85546875" style="26" customWidth="1"/>
    <col min="4624" max="4624" width="14.28515625" style="26" customWidth="1"/>
    <col min="4625" max="4625" width="14.85546875" style="26" customWidth="1"/>
    <col min="4626" max="4626" width="15.140625" style="26" customWidth="1"/>
    <col min="4627" max="4627" width="1.5703125" style="26" customWidth="1"/>
    <col min="4628" max="4864" width="31.85546875" style="26"/>
    <col min="4865" max="4865" width="0.7109375" style="26" customWidth="1"/>
    <col min="4866" max="4866" width="4.140625" style="26" customWidth="1"/>
    <col min="4867" max="4867" width="12" style="26" customWidth="1"/>
    <col min="4868" max="4868" width="10.140625" style="26" customWidth="1"/>
    <col min="4869" max="4869" width="47.42578125" style="26" customWidth="1"/>
    <col min="4870" max="4876" width="0" style="26" hidden="1" customWidth="1"/>
    <col min="4877" max="4877" width="12.140625" style="26" customWidth="1"/>
    <col min="4878" max="4878" width="14" style="26" customWidth="1"/>
    <col min="4879" max="4879" width="15.85546875" style="26" customWidth="1"/>
    <col min="4880" max="4880" width="14.28515625" style="26" customWidth="1"/>
    <col min="4881" max="4881" width="14.85546875" style="26" customWidth="1"/>
    <col min="4882" max="4882" width="15.140625" style="26" customWidth="1"/>
    <col min="4883" max="4883" width="1.5703125" style="26" customWidth="1"/>
    <col min="4884" max="5120" width="31.85546875" style="26"/>
    <col min="5121" max="5121" width="0.7109375" style="26" customWidth="1"/>
    <col min="5122" max="5122" width="4.140625" style="26" customWidth="1"/>
    <col min="5123" max="5123" width="12" style="26" customWidth="1"/>
    <col min="5124" max="5124" width="10.140625" style="26" customWidth="1"/>
    <col min="5125" max="5125" width="47.42578125" style="26" customWidth="1"/>
    <col min="5126" max="5132" width="0" style="26" hidden="1" customWidth="1"/>
    <col min="5133" max="5133" width="12.140625" style="26" customWidth="1"/>
    <col min="5134" max="5134" width="14" style="26" customWidth="1"/>
    <col min="5135" max="5135" width="15.85546875" style="26" customWidth="1"/>
    <col min="5136" max="5136" width="14.28515625" style="26" customWidth="1"/>
    <col min="5137" max="5137" width="14.85546875" style="26" customWidth="1"/>
    <col min="5138" max="5138" width="15.140625" style="26" customWidth="1"/>
    <col min="5139" max="5139" width="1.5703125" style="26" customWidth="1"/>
    <col min="5140" max="5376" width="31.85546875" style="26"/>
    <col min="5377" max="5377" width="0.7109375" style="26" customWidth="1"/>
    <col min="5378" max="5378" width="4.140625" style="26" customWidth="1"/>
    <col min="5379" max="5379" width="12" style="26" customWidth="1"/>
    <col min="5380" max="5380" width="10.140625" style="26" customWidth="1"/>
    <col min="5381" max="5381" width="47.42578125" style="26" customWidth="1"/>
    <col min="5382" max="5388" width="0" style="26" hidden="1" customWidth="1"/>
    <col min="5389" max="5389" width="12.140625" style="26" customWidth="1"/>
    <col min="5390" max="5390" width="14" style="26" customWidth="1"/>
    <col min="5391" max="5391" width="15.85546875" style="26" customWidth="1"/>
    <col min="5392" max="5392" width="14.28515625" style="26" customWidth="1"/>
    <col min="5393" max="5393" width="14.85546875" style="26" customWidth="1"/>
    <col min="5394" max="5394" width="15.140625" style="26" customWidth="1"/>
    <col min="5395" max="5395" width="1.5703125" style="26" customWidth="1"/>
    <col min="5396" max="5632" width="31.85546875" style="26"/>
    <col min="5633" max="5633" width="0.7109375" style="26" customWidth="1"/>
    <col min="5634" max="5634" width="4.140625" style="26" customWidth="1"/>
    <col min="5635" max="5635" width="12" style="26" customWidth="1"/>
    <col min="5636" max="5636" width="10.140625" style="26" customWidth="1"/>
    <col min="5637" max="5637" width="47.42578125" style="26" customWidth="1"/>
    <col min="5638" max="5644" width="0" style="26" hidden="1" customWidth="1"/>
    <col min="5645" max="5645" width="12.140625" style="26" customWidth="1"/>
    <col min="5646" max="5646" width="14" style="26" customWidth="1"/>
    <col min="5647" max="5647" width="15.85546875" style="26" customWidth="1"/>
    <col min="5648" max="5648" width="14.28515625" style="26" customWidth="1"/>
    <col min="5649" max="5649" width="14.85546875" style="26" customWidth="1"/>
    <col min="5650" max="5650" width="15.140625" style="26" customWidth="1"/>
    <col min="5651" max="5651" width="1.5703125" style="26" customWidth="1"/>
    <col min="5652" max="5888" width="31.85546875" style="26"/>
    <col min="5889" max="5889" width="0.7109375" style="26" customWidth="1"/>
    <col min="5890" max="5890" width="4.140625" style="26" customWidth="1"/>
    <col min="5891" max="5891" width="12" style="26" customWidth="1"/>
    <col min="5892" max="5892" width="10.140625" style="26" customWidth="1"/>
    <col min="5893" max="5893" width="47.42578125" style="26" customWidth="1"/>
    <col min="5894" max="5900" width="0" style="26" hidden="1" customWidth="1"/>
    <col min="5901" max="5901" width="12.140625" style="26" customWidth="1"/>
    <col min="5902" max="5902" width="14" style="26" customWidth="1"/>
    <col min="5903" max="5903" width="15.85546875" style="26" customWidth="1"/>
    <col min="5904" max="5904" width="14.28515625" style="26" customWidth="1"/>
    <col min="5905" max="5905" width="14.85546875" style="26" customWidth="1"/>
    <col min="5906" max="5906" width="15.140625" style="26" customWidth="1"/>
    <col min="5907" max="5907" width="1.5703125" style="26" customWidth="1"/>
    <col min="5908" max="6144" width="31.85546875" style="26"/>
    <col min="6145" max="6145" width="0.7109375" style="26" customWidth="1"/>
    <col min="6146" max="6146" width="4.140625" style="26" customWidth="1"/>
    <col min="6147" max="6147" width="12" style="26" customWidth="1"/>
    <col min="6148" max="6148" width="10.140625" style="26" customWidth="1"/>
    <col min="6149" max="6149" width="47.42578125" style="26" customWidth="1"/>
    <col min="6150" max="6156" width="0" style="26" hidden="1" customWidth="1"/>
    <col min="6157" max="6157" width="12.140625" style="26" customWidth="1"/>
    <col min="6158" max="6158" width="14" style="26" customWidth="1"/>
    <col min="6159" max="6159" width="15.85546875" style="26" customWidth="1"/>
    <col min="6160" max="6160" width="14.28515625" style="26" customWidth="1"/>
    <col min="6161" max="6161" width="14.85546875" style="26" customWidth="1"/>
    <col min="6162" max="6162" width="15.140625" style="26" customWidth="1"/>
    <col min="6163" max="6163" width="1.5703125" style="26" customWidth="1"/>
    <col min="6164" max="6400" width="31.85546875" style="26"/>
    <col min="6401" max="6401" width="0.7109375" style="26" customWidth="1"/>
    <col min="6402" max="6402" width="4.140625" style="26" customWidth="1"/>
    <col min="6403" max="6403" width="12" style="26" customWidth="1"/>
    <col min="6404" max="6404" width="10.140625" style="26" customWidth="1"/>
    <col min="6405" max="6405" width="47.42578125" style="26" customWidth="1"/>
    <col min="6406" max="6412" width="0" style="26" hidden="1" customWidth="1"/>
    <col min="6413" max="6413" width="12.140625" style="26" customWidth="1"/>
    <col min="6414" max="6414" width="14" style="26" customWidth="1"/>
    <col min="6415" max="6415" width="15.85546875" style="26" customWidth="1"/>
    <col min="6416" max="6416" width="14.28515625" style="26" customWidth="1"/>
    <col min="6417" max="6417" width="14.85546875" style="26" customWidth="1"/>
    <col min="6418" max="6418" width="15.140625" style="26" customWidth="1"/>
    <col min="6419" max="6419" width="1.5703125" style="26" customWidth="1"/>
    <col min="6420" max="6656" width="31.85546875" style="26"/>
    <col min="6657" max="6657" width="0.7109375" style="26" customWidth="1"/>
    <col min="6658" max="6658" width="4.140625" style="26" customWidth="1"/>
    <col min="6659" max="6659" width="12" style="26" customWidth="1"/>
    <col min="6660" max="6660" width="10.140625" style="26" customWidth="1"/>
    <col min="6661" max="6661" width="47.42578125" style="26" customWidth="1"/>
    <col min="6662" max="6668" width="0" style="26" hidden="1" customWidth="1"/>
    <col min="6669" max="6669" width="12.140625" style="26" customWidth="1"/>
    <col min="6670" max="6670" width="14" style="26" customWidth="1"/>
    <col min="6671" max="6671" width="15.85546875" style="26" customWidth="1"/>
    <col min="6672" max="6672" width="14.28515625" style="26" customWidth="1"/>
    <col min="6673" max="6673" width="14.85546875" style="26" customWidth="1"/>
    <col min="6674" max="6674" width="15.140625" style="26" customWidth="1"/>
    <col min="6675" max="6675" width="1.5703125" style="26" customWidth="1"/>
    <col min="6676" max="6912" width="31.85546875" style="26"/>
    <col min="6913" max="6913" width="0.7109375" style="26" customWidth="1"/>
    <col min="6914" max="6914" width="4.140625" style="26" customWidth="1"/>
    <col min="6915" max="6915" width="12" style="26" customWidth="1"/>
    <col min="6916" max="6916" width="10.140625" style="26" customWidth="1"/>
    <col min="6917" max="6917" width="47.42578125" style="26" customWidth="1"/>
    <col min="6918" max="6924" width="0" style="26" hidden="1" customWidth="1"/>
    <col min="6925" max="6925" width="12.140625" style="26" customWidth="1"/>
    <col min="6926" max="6926" width="14" style="26" customWidth="1"/>
    <col min="6927" max="6927" width="15.85546875" style="26" customWidth="1"/>
    <col min="6928" max="6928" width="14.28515625" style="26" customWidth="1"/>
    <col min="6929" max="6929" width="14.85546875" style="26" customWidth="1"/>
    <col min="6930" max="6930" width="15.140625" style="26" customWidth="1"/>
    <col min="6931" max="6931" width="1.5703125" style="26" customWidth="1"/>
    <col min="6932" max="7168" width="31.85546875" style="26"/>
    <col min="7169" max="7169" width="0.7109375" style="26" customWidth="1"/>
    <col min="7170" max="7170" width="4.140625" style="26" customWidth="1"/>
    <col min="7171" max="7171" width="12" style="26" customWidth="1"/>
    <col min="7172" max="7172" width="10.140625" style="26" customWidth="1"/>
    <col min="7173" max="7173" width="47.42578125" style="26" customWidth="1"/>
    <col min="7174" max="7180" width="0" style="26" hidden="1" customWidth="1"/>
    <col min="7181" max="7181" width="12.140625" style="26" customWidth="1"/>
    <col min="7182" max="7182" width="14" style="26" customWidth="1"/>
    <col min="7183" max="7183" width="15.85546875" style="26" customWidth="1"/>
    <col min="7184" max="7184" width="14.28515625" style="26" customWidth="1"/>
    <col min="7185" max="7185" width="14.85546875" style="26" customWidth="1"/>
    <col min="7186" max="7186" width="15.140625" style="26" customWidth="1"/>
    <col min="7187" max="7187" width="1.5703125" style="26" customWidth="1"/>
    <col min="7188" max="7424" width="31.85546875" style="26"/>
    <col min="7425" max="7425" width="0.7109375" style="26" customWidth="1"/>
    <col min="7426" max="7426" width="4.140625" style="26" customWidth="1"/>
    <col min="7427" max="7427" width="12" style="26" customWidth="1"/>
    <col min="7428" max="7428" width="10.140625" style="26" customWidth="1"/>
    <col min="7429" max="7429" width="47.42578125" style="26" customWidth="1"/>
    <col min="7430" max="7436" width="0" style="26" hidden="1" customWidth="1"/>
    <col min="7437" max="7437" width="12.140625" style="26" customWidth="1"/>
    <col min="7438" max="7438" width="14" style="26" customWidth="1"/>
    <col min="7439" max="7439" width="15.85546875" style="26" customWidth="1"/>
    <col min="7440" max="7440" width="14.28515625" style="26" customWidth="1"/>
    <col min="7441" max="7441" width="14.85546875" style="26" customWidth="1"/>
    <col min="7442" max="7442" width="15.140625" style="26" customWidth="1"/>
    <col min="7443" max="7443" width="1.5703125" style="26" customWidth="1"/>
    <col min="7444" max="7680" width="31.85546875" style="26"/>
    <col min="7681" max="7681" width="0.7109375" style="26" customWidth="1"/>
    <col min="7682" max="7682" width="4.140625" style="26" customWidth="1"/>
    <col min="7683" max="7683" width="12" style="26" customWidth="1"/>
    <col min="7684" max="7684" width="10.140625" style="26" customWidth="1"/>
    <col min="7685" max="7685" width="47.42578125" style="26" customWidth="1"/>
    <col min="7686" max="7692" width="0" style="26" hidden="1" customWidth="1"/>
    <col min="7693" max="7693" width="12.140625" style="26" customWidth="1"/>
    <col min="7694" max="7694" width="14" style="26" customWidth="1"/>
    <col min="7695" max="7695" width="15.85546875" style="26" customWidth="1"/>
    <col min="7696" max="7696" width="14.28515625" style="26" customWidth="1"/>
    <col min="7697" max="7697" width="14.85546875" style="26" customWidth="1"/>
    <col min="7698" max="7698" width="15.140625" style="26" customWidth="1"/>
    <col min="7699" max="7699" width="1.5703125" style="26" customWidth="1"/>
    <col min="7700" max="7936" width="31.85546875" style="26"/>
    <col min="7937" max="7937" width="0.7109375" style="26" customWidth="1"/>
    <col min="7938" max="7938" width="4.140625" style="26" customWidth="1"/>
    <col min="7939" max="7939" width="12" style="26" customWidth="1"/>
    <col min="7940" max="7940" width="10.140625" style="26" customWidth="1"/>
    <col min="7941" max="7941" width="47.42578125" style="26" customWidth="1"/>
    <col min="7942" max="7948" width="0" style="26" hidden="1" customWidth="1"/>
    <col min="7949" max="7949" width="12.140625" style="26" customWidth="1"/>
    <col min="7950" max="7950" width="14" style="26" customWidth="1"/>
    <col min="7951" max="7951" width="15.85546875" style="26" customWidth="1"/>
    <col min="7952" max="7952" width="14.28515625" style="26" customWidth="1"/>
    <col min="7953" max="7953" width="14.85546875" style="26" customWidth="1"/>
    <col min="7954" max="7954" width="15.140625" style="26" customWidth="1"/>
    <col min="7955" max="7955" width="1.5703125" style="26" customWidth="1"/>
    <col min="7956" max="8192" width="31.85546875" style="26"/>
    <col min="8193" max="8193" width="0.7109375" style="26" customWidth="1"/>
    <col min="8194" max="8194" width="4.140625" style="26" customWidth="1"/>
    <col min="8195" max="8195" width="12" style="26" customWidth="1"/>
    <col min="8196" max="8196" width="10.140625" style="26" customWidth="1"/>
    <col min="8197" max="8197" width="47.42578125" style="26" customWidth="1"/>
    <col min="8198" max="8204" width="0" style="26" hidden="1" customWidth="1"/>
    <col min="8205" max="8205" width="12.140625" style="26" customWidth="1"/>
    <col min="8206" max="8206" width="14" style="26" customWidth="1"/>
    <col min="8207" max="8207" width="15.85546875" style="26" customWidth="1"/>
    <col min="8208" max="8208" width="14.28515625" style="26" customWidth="1"/>
    <col min="8209" max="8209" width="14.85546875" style="26" customWidth="1"/>
    <col min="8210" max="8210" width="15.140625" style="26" customWidth="1"/>
    <col min="8211" max="8211" width="1.5703125" style="26" customWidth="1"/>
    <col min="8212" max="8448" width="31.85546875" style="26"/>
    <col min="8449" max="8449" width="0.7109375" style="26" customWidth="1"/>
    <col min="8450" max="8450" width="4.140625" style="26" customWidth="1"/>
    <col min="8451" max="8451" width="12" style="26" customWidth="1"/>
    <col min="8452" max="8452" width="10.140625" style="26" customWidth="1"/>
    <col min="8453" max="8453" width="47.42578125" style="26" customWidth="1"/>
    <col min="8454" max="8460" width="0" style="26" hidden="1" customWidth="1"/>
    <col min="8461" max="8461" width="12.140625" style="26" customWidth="1"/>
    <col min="8462" max="8462" width="14" style="26" customWidth="1"/>
    <col min="8463" max="8463" width="15.85546875" style="26" customWidth="1"/>
    <col min="8464" max="8464" width="14.28515625" style="26" customWidth="1"/>
    <col min="8465" max="8465" width="14.85546875" style="26" customWidth="1"/>
    <col min="8466" max="8466" width="15.140625" style="26" customWidth="1"/>
    <col min="8467" max="8467" width="1.5703125" style="26" customWidth="1"/>
    <col min="8468" max="8704" width="31.85546875" style="26"/>
    <col min="8705" max="8705" width="0.7109375" style="26" customWidth="1"/>
    <col min="8706" max="8706" width="4.140625" style="26" customWidth="1"/>
    <col min="8707" max="8707" width="12" style="26" customWidth="1"/>
    <col min="8708" max="8708" width="10.140625" style="26" customWidth="1"/>
    <col min="8709" max="8709" width="47.42578125" style="26" customWidth="1"/>
    <col min="8710" max="8716" width="0" style="26" hidden="1" customWidth="1"/>
    <col min="8717" max="8717" width="12.140625" style="26" customWidth="1"/>
    <col min="8718" max="8718" width="14" style="26" customWidth="1"/>
    <col min="8719" max="8719" width="15.85546875" style="26" customWidth="1"/>
    <col min="8720" max="8720" width="14.28515625" style="26" customWidth="1"/>
    <col min="8721" max="8721" width="14.85546875" style="26" customWidth="1"/>
    <col min="8722" max="8722" width="15.140625" style="26" customWidth="1"/>
    <col min="8723" max="8723" width="1.5703125" style="26" customWidth="1"/>
    <col min="8724" max="8960" width="31.85546875" style="26"/>
    <col min="8961" max="8961" width="0.7109375" style="26" customWidth="1"/>
    <col min="8962" max="8962" width="4.140625" style="26" customWidth="1"/>
    <col min="8963" max="8963" width="12" style="26" customWidth="1"/>
    <col min="8964" max="8964" width="10.140625" style="26" customWidth="1"/>
    <col min="8965" max="8965" width="47.42578125" style="26" customWidth="1"/>
    <col min="8966" max="8972" width="0" style="26" hidden="1" customWidth="1"/>
    <col min="8973" max="8973" width="12.140625" style="26" customWidth="1"/>
    <col min="8974" max="8974" width="14" style="26" customWidth="1"/>
    <col min="8975" max="8975" width="15.85546875" style="26" customWidth="1"/>
    <col min="8976" max="8976" width="14.28515625" style="26" customWidth="1"/>
    <col min="8977" max="8977" width="14.85546875" style="26" customWidth="1"/>
    <col min="8978" max="8978" width="15.140625" style="26" customWidth="1"/>
    <col min="8979" max="8979" width="1.5703125" style="26" customWidth="1"/>
    <col min="8980" max="9216" width="31.85546875" style="26"/>
    <col min="9217" max="9217" width="0.7109375" style="26" customWidth="1"/>
    <col min="9218" max="9218" width="4.140625" style="26" customWidth="1"/>
    <col min="9219" max="9219" width="12" style="26" customWidth="1"/>
    <col min="9220" max="9220" width="10.140625" style="26" customWidth="1"/>
    <col min="9221" max="9221" width="47.42578125" style="26" customWidth="1"/>
    <col min="9222" max="9228" width="0" style="26" hidden="1" customWidth="1"/>
    <col min="9229" max="9229" width="12.140625" style="26" customWidth="1"/>
    <col min="9230" max="9230" width="14" style="26" customWidth="1"/>
    <col min="9231" max="9231" width="15.85546875" style="26" customWidth="1"/>
    <col min="9232" max="9232" width="14.28515625" style="26" customWidth="1"/>
    <col min="9233" max="9233" width="14.85546875" style="26" customWidth="1"/>
    <col min="9234" max="9234" width="15.140625" style="26" customWidth="1"/>
    <col min="9235" max="9235" width="1.5703125" style="26" customWidth="1"/>
    <col min="9236" max="9472" width="31.85546875" style="26"/>
    <col min="9473" max="9473" width="0.7109375" style="26" customWidth="1"/>
    <col min="9474" max="9474" width="4.140625" style="26" customWidth="1"/>
    <col min="9475" max="9475" width="12" style="26" customWidth="1"/>
    <col min="9476" max="9476" width="10.140625" style="26" customWidth="1"/>
    <col min="9477" max="9477" width="47.42578125" style="26" customWidth="1"/>
    <col min="9478" max="9484" width="0" style="26" hidden="1" customWidth="1"/>
    <col min="9485" max="9485" width="12.140625" style="26" customWidth="1"/>
    <col min="9486" max="9486" width="14" style="26" customWidth="1"/>
    <col min="9487" max="9487" width="15.85546875" style="26" customWidth="1"/>
    <col min="9488" max="9488" width="14.28515625" style="26" customWidth="1"/>
    <col min="9489" max="9489" width="14.85546875" style="26" customWidth="1"/>
    <col min="9490" max="9490" width="15.140625" style="26" customWidth="1"/>
    <col min="9491" max="9491" width="1.5703125" style="26" customWidth="1"/>
    <col min="9492" max="9728" width="31.85546875" style="26"/>
    <col min="9729" max="9729" width="0.7109375" style="26" customWidth="1"/>
    <col min="9730" max="9730" width="4.140625" style="26" customWidth="1"/>
    <col min="9731" max="9731" width="12" style="26" customWidth="1"/>
    <col min="9732" max="9732" width="10.140625" style="26" customWidth="1"/>
    <col min="9733" max="9733" width="47.42578125" style="26" customWidth="1"/>
    <col min="9734" max="9740" width="0" style="26" hidden="1" customWidth="1"/>
    <col min="9741" max="9741" width="12.140625" style="26" customWidth="1"/>
    <col min="9742" max="9742" width="14" style="26" customWidth="1"/>
    <col min="9743" max="9743" width="15.85546875" style="26" customWidth="1"/>
    <col min="9744" max="9744" width="14.28515625" style="26" customWidth="1"/>
    <col min="9745" max="9745" width="14.85546875" style="26" customWidth="1"/>
    <col min="9746" max="9746" width="15.140625" style="26" customWidth="1"/>
    <col min="9747" max="9747" width="1.5703125" style="26" customWidth="1"/>
    <col min="9748" max="9984" width="31.85546875" style="26"/>
    <col min="9985" max="9985" width="0.7109375" style="26" customWidth="1"/>
    <col min="9986" max="9986" width="4.140625" style="26" customWidth="1"/>
    <col min="9987" max="9987" width="12" style="26" customWidth="1"/>
    <col min="9988" max="9988" width="10.140625" style="26" customWidth="1"/>
    <col min="9989" max="9989" width="47.42578125" style="26" customWidth="1"/>
    <col min="9990" max="9996" width="0" style="26" hidden="1" customWidth="1"/>
    <col min="9997" max="9997" width="12.140625" style="26" customWidth="1"/>
    <col min="9998" max="9998" width="14" style="26" customWidth="1"/>
    <col min="9999" max="9999" width="15.85546875" style="26" customWidth="1"/>
    <col min="10000" max="10000" width="14.28515625" style="26" customWidth="1"/>
    <col min="10001" max="10001" width="14.85546875" style="26" customWidth="1"/>
    <col min="10002" max="10002" width="15.140625" style="26" customWidth="1"/>
    <col min="10003" max="10003" width="1.5703125" style="26" customWidth="1"/>
    <col min="10004" max="10240" width="31.85546875" style="26"/>
    <col min="10241" max="10241" width="0.7109375" style="26" customWidth="1"/>
    <col min="10242" max="10242" width="4.140625" style="26" customWidth="1"/>
    <col min="10243" max="10243" width="12" style="26" customWidth="1"/>
    <col min="10244" max="10244" width="10.140625" style="26" customWidth="1"/>
    <col min="10245" max="10245" width="47.42578125" style="26" customWidth="1"/>
    <col min="10246" max="10252" width="0" style="26" hidden="1" customWidth="1"/>
    <col min="10253" max="10253" width="12.140625" style="26" customWidth="1"/>
    <col min="10254" max="10254" width="14" style="26" customWidth="1"/>
    <col min="10255" max="10255" width="15.85546875" style="26" customWidth="1"/>
    <col min="10256" max="10256" width="14.28515625" style="26" customWidth="1"/>
    <col min="10257" max="10257" width="14.85546875" style="26" customWidth="1"/>
    <col min="10258" max="10258" width="15.140625" style="26" customWidth="1"/>
    <col min="10259" max="10259" width="1.5703125" style="26" customWidth="1"/>
    <col min="10260" max="10496" width="31.85546875" style="26"/>
    <col min="10497" max="10497" width="0.7109375" style="26" customWidth="1"/>
    <col min="10498" max="10498" width="4.140625" style="26" customWidth="1"/>
    <col min="10499" max="10499" width="12" style="26" customWidth="1"/>
    <col min="10500" max="10500" width="10.140625" style="26" customWidth="1"/>
    <col min="10501" max="10501" width="47.42578125" style="26" customWidth="1"/>
    <col min="10502" max="10508" width="0" style="26" hidden="1" customWidth="1"/>
    <col min="10509" max="10509" width="12.140625" style="26" customWidth="1"/>
    <col min="10510" max="10510" width="14" style="26" customWidth="1"/>
    <col min="10511" max="10511" width="15.85546875" style="26" customWidth="1"/>
    <col min="10512" max="10512" width="14.28515625" style="26" customWidth="1"/>
    <col min="10513" max="10513" width="14.85546875" style="26" customWidth="1"/>
    <col min="10514" max="10514" width="15.140625" style="26" customWidth="1"/>
    <col min="10515" max="10515" width="1.5703125" style="26" customWidth="1"/>
    <col min="10516" max="10752" width="31.85546875" style="26"/>
    <col min="10753" max="10753" width="0.7109375" style="26" customWidth="1"/>
    <col min="10754" max="10754" width="4.140625" style="26" customWidth="1"/>
    <col min="10755" max="10755" width="12" style="26" customWidth="1"/>
    <col min="10756" max="10756" width="10.140625" style="26" customWidth="1"/>
    <col min="10757" max="10757" width="47.42578125" style="26" customWidth="1"/>
    <col min="10758" max="10764" width="0" style="26" hidden="1" customWidth="1"/>
    <col min="10765" max="10765" width="12.140625" style="26" customWidth="1"/>
    <col min="10766" max="10766" width="14" style="26" customWidth="1"/>
    <col min="10767" max="10767" width="15.85546875" style="26" customWidth="1"/>
    <col min="10768" max="10768" width="14.28515625" style="26" customWidth="1"/>
    <col min="10769" max="10769" width="14.85546875" style="26" customWidth="1"/>
    <col min="10770" max="10770" width="15.140625" style="26" customWidth="1"/>
    <col min="10771" max="10771" width="1.5703125" style="26" customWidth="1"/>
    <col min="10772" max="11008" width="31.85546875" style="26"/>
    <col min="11009" max="11009" width="0.7109375" style="26" customWidth="1"/>
    <col min="11010" max="11010" width="4.140625" style="26" customWidth="1"/>
    <col min="11011" max="11011" width="12" style="26" customWidth="1"/>
    <col min="11012" max="11012" width="10.140625" style="26" customWidth="1"/>
    <col min="11013" max="11013" width="47.42578125" style="26" customWidth="1"/>
    <col min="11014" max="11020" width="0" style="26" hidden="1" customWidth="1"/>
    <col min="11021" max="11021" width="12.140625" style="26" customWidth="1"/>
    <col min="11022" max="11022" width="14" style="26" customWidth="1"/>
    <col min="11023" max="11023" width="15.85546875" style="26" customWidth="1"/>
    <col min="11024" max="11024" width="14.28515625" style="26" customWidth="1"/>
    <col min="11025" max="11025" width="14.85546875" style="26" customWidth="1"/>
    <col min="11026" max="11026" width="15.140625" style="26" customWidth="1"/>
    <col min="11027" max="11027" width="1.5703125" style="26" customWidth="1"/>
    <col min="11028" max="11264" width="31.85546875" style="26"/>
    <col min="11265" max="11265" width="0.7109375" style="26" customWidth="1"/>
    <col min="11266" max="11266" width="4.140625" style="26" customWidth="1"/>
    <col min="11267" max="11267" width="12" style="26" customWidth="1"/>
    <col min="11268" max="11268" width="10.140625" style="26" customWidth="1"/>
    <col min="11269" max="11269" width="47.42578125" style="26" customWidth="1"/>
    <col min="11270" max="11276" width="0" style="26" hidden="1" customWidth="1"/>
    <col min="11277" max="11277" width="12.140625" style="26" customWidth="1"/>
    <col min="11278" max="11278" width="14" style="26" customWidth="1"/>
    <col min="11279" max="11279" width="15.85546875" style="26" customWidth="1"/>
    <col min="11280" max="11280" width="14.28515625" style="26" customWidth="1"/>
    <col min="11281" max="11281" width="14.85546875" style="26" customWidth="1"/>
    <col min="11282" max="11282" width="15.140625" style="26" customWidth="1"/>
    <col min="11283" max="11283" width="1.5703125" style="26" customWidth="1"/>
    <col min="11284" max="11520" width="31.85546875" style="26"/>
    <col min="11521" max="11521" width="0.7109375" style="26" customWidth="1"/>
    <col min="11522" max="11522" width="4.140625" style="26" customWidth="1"/>
    <col min="11523" max="11523" width="12" style="26" customWidth="1"/>
    <col min="11524" max="11524" width="10.140625" style="26" customWidth="1"/>
    <col min="11525" max="11525" width="47.42578125" style="26" customWidth="1"/>
    <col min="11526" max="11532" width="0" style="26" hidden="1" customWidth="1"/>
    <col min="11533" max="11533" width="12.140625" style="26" customWidth="1"/>
    <col min="11534" max="11534" width="14" style="26" customWidth="1"/>
    <col min="11535" max="11535" width="15.85546875" style="26" customWidth="1"/>
    <col min="11536" max="11536" width="14.28515625" style="26" customWidth="1"/>
    <col min="11537" max="11537" width="14.85546875" style="26" customWidth="1"/>
    <col min="11538" max="11538" width="15.140625" style="26" customWidth="1"/>
    <col min="11539" max="11539" width="1.5703125" style="26" customWidth="1"/>
    <col min="11540" max="11776" width="31.85546875" style="26"/>
    <col min="11777" max="11777" width="0.7109375" style="26" customWidth="1"/>
    <col min="11778" max="11778" width="4.140625" style="26" customWidth="1"/>
    <col min="11779" max="11779" width="12" style="26" customWidth="1"/>
    <col min="11780" max="11780" width="10.140625" style="26" customWidth="1"/>
    <col min="11781" max="11781" width="47.42578125" style="26" customWidth="1"/>
    <col min="11782" max="11788" width="0" style="26" hidden="1" customWidth="1"/>
    <col min="11789" max="11789" width="12.140625" style="26" customWidth="1"/>
    <col min="11790" max="11790" width="14" style="26" customWidth="1"/>
    <col min="11791" max="11791" width="15.85546875" style="26" customWidth="1"/>
    <col min="11792" max="11792" width="14.28515625" style="26" customWidth="1"/>
    <col min="11793" max="11793" width="14.85546875" style="26" customWidth="1"/>
    <col min="11794" max="11794" width="15.140625" style="26" customWidth="1"/>
    <col min="11795" max="11795" width="1.5703125" style="26" customWidth="1"/>
    <col min="11796" max="12032" width="31.85546875" style="26"/>
    <col min="12033" max="12033" width="0.7109375" style="26" customWidth="1"/>
    <col min="12034" max="12034" width="4.140625" style="26" customWidth="1"/>
    <col min="12035" max="12035" width="12" style="26" customWidth="1"/>
    <col min="12036" max="12036" width="10.140625" style="26" customWidth="1"/>
    <col min="12037" max="12037" width="47.42578125" style="26" customWidth="1"/>
    <col min="12038" max="12044" width="0" style="26" hidden="1" customWidth="1"/>
    <col min="12045" max="12045" width="12.140625" style="26" customWidth="1"/>
    <col min="12046" max="12046" width="14" style="26" customWidth="1"/>
    <col min="12047" max="12047" width="15.85546875" style="26" customWidth="1"/>
    <col min="12048" max="12048" width="14.28515625" style="26" customWidth="1"/>
    <col min="12049" max="12049" width="14.85546875" style="26" customWidth="1"/>
    <col min="12050" max="12050" width="15.140625" style="26" customWidth="1"/>
    <col min="12051" max="12051" width="1.5703125" style="26" customWidth="1"/>
    <col min="12052" max="12288" width="31.85546875" style="26"/>
    <col min="12289" max="12289" width="0.7109375" style="26" customWidth="1"/>
    <col min="12290" max="12290" width="4.140625" style="26" customWidth="1"/>
    <col min="12291" max="12291" width="12" style="26" customWidth="1"/>
    <col min="12292" max="12292" width="10.140625" style="26" customWidth="1"/>
    <col min="12293" max="12293" width="47.42578125" style="26" customWidth="1"/>
    <col min="12294" max="12300" width="0" style="26" hidden="1" customWidth="1"/>
    <col min="12301" max="12301" width="12.140625" style="26" customWidth="1"/>
    <col min="12302" max="12302" width="14" style="26" customWidth="1"/>
    <col min="12303" max="12303" width="15.85546875" style="26" customWidth="1"/>
    <col min="12304" max="12304" width="14.28515625" style="26" customWidth="1"/>
    <col min="12305" max="12305" width="14.85546875" style="26" customWidth="1"/>
    <col min="12306" max="12306" width="15.140625" style="26" customWidth="1"/>
    <col min="12307" max="12307" width="1.5703125" style="26" customWidth="1"/>
    <col min="12308" max="12544" width="31.85546875" style="26"/>
    <col min="12545" max="12545" width="0.7109375" style="26" customWidth="1"/>
    <col min="12546" max="12546" width="4.140625" style="26" customWidth="1"/>
    <col min="12547" max="12547" width="12" style="26" customWidth="1"/>
    <col min="12548" max="12548" width="10.140625" style="26" customWidth="1"/>
    <col min="12549" max="12549" width="47.42578125" style="26" customWidth="1"/>
    <col min="12550" max="12556" width="0" style="26" hidden="1" customWidth="1"/>
    <col min="12557" max="12557" width="12.140625" style="26" customWidth="1"/>
    <col min="12558" max="12558" width="14" style="26" customWidth="1"/>
    <col min="12559" max="12559" width="15.85546875" style="26" customWidth="1"/>
    <col min="12560" max="12560" width="14.28515625" style="26" customWidth="1"/>
    <col min="12561" max="12561" width="14.85546875" style="26" customWidth="1"/>
    <col min="12562" max="12562" width="15.140625" style="26" customWidth="1"/>
    <col min="12563" max="12563" width="1.5703125" style="26" customWidth="1"/>
    <col min="12564" max="12800" width="31.85546875" style="26"/>
    <col min="12801" max="12801" width="0.7109375" style="26" customWidth="1"/>
    <col min="12802" max="12802" width="4.140625" style="26" customWidth="1"/>
    <col min="12803" max="12803" width="12" style="26" customWidth="1"/>
    <col min="12804" max="12804" width="10.140625" style="26" customWidth="1"/>
    <col min="12805" max="12805" width="47.42578125" style="26" customWidth="1"/>
    <col min="12806" max="12812" width="0" style="26" hidden="1" customWidth="1"/>
    <col min="12813" max="12813" width="12.140625" style="26" customWidth="1"/>
    <col min="12814" max="12814" width="14" style="26" customWidth="1"/>
    <col min="12815" max="12815" width="15.85546875" style="26" customWidth="1"/>
    <col min="12816" max="12816" width="14.28515625" style="26" customWidth="1"/>
    <col min="12817" max="12817" width="14.85546875" style="26" customWidth="1"/>
    <col min="12818" max="12818" width="15.140625" style="26" customWidth="1"/>
    <col min="12819" max="12819" width="1.5703125" style="26" customWidth="1"/>
    <col min="12820" max="13056" width="31.85546875" style="26"/>
    <col min="13057" max="13057" width="0.7109375" style="26" customWidth="1"/>
    <col min="13058" max="13058" width="4.140625" style="26" customWidth="1"/>
    <col min="13059" max="13059" width="12" style="26" customWidth="1"/>
    <col min="13060" max="13060" width="10.140625" style="26" customWidth="1"/>
    <col min="13061" max="13061" width="47.42578125" style="26" customWidth="1"/>
    <col min="13062" max="13068" width="0" style="26" hidden="1" customWidth="1"/>
    <col min="13069" max="13069" width="12.140625" style="26" customWidth="1"/>
    <col min="13070" max="13070" width="14" style="26" customWidth="1"/>
    <col min="13071" max="13071" width="15.85546875" style="26" customWidth="1"/>
    <col min="13072" max="13072" width="14.28515625" style="26" customWidth="1"/>
    <col min="13073" max="13073" width="14.85546875" style="26" customWidth="1"/>
    <col min="13074" max="13074" width="15.140625" style="26" customWidth="1"/>
    <col min="13075" max="13075" width="1.5703125" style="26" customWidth="1"/>
    <col min="13076" max="13312" width="31.85546875" style="26"/>
    <col min="13313" max="13313" width="0.7109375" style="26" customWidth="1"/>
    <col min="13314" max="13314" width="4.140625" style="26" customWidth="1"/>
    <col min="13315" max="13315" width="12" style="26" customWidth="1"/>
    <col min="13316" max="13316" width="10.140625" style="26" customWidth="1"/>
    <col min="13317" max="13317" width="47.42578125" style="26" customWidth="1"/>
    <col min="13318" max="13324" width="0" style="26" hidden="1" customWidth="1"/>
    <col min="13325" max="13325" width="12.140625" style="26" customWidth="1"/>
    <col min="13326" max="13326" width="14" style="26" customWidth="1"/>
    <col min="13327" max="13327" width="15.85546875" style="26" customWidth="1"/>
    <col min="13328" max="13328" width="14.28515625" style="26" customWidth="1"/>
    <col min="13329" max="13329" width="14.85546875" style="26" customWidth="1"/>
    <col min="13330" max="13330" width="15.140625" style="26" customWidth="1"/>
    <col min="13331" max="13331" width="1.5703125" style="26" customWidth="1"/>
    <col min="13332" max="13568" width="31.85546875" style="26"/>
    <col min="13569" max="13569" width="0.7109375" style="26" customWidth="1"/>
    <col min="13570" max="13570" width="4.140625" style="26" customWidth="1"/>
    <col min="13571" max="13571" width="12" style="26" customWidth="1"/>
    <col min="13572" max="13572" width="10.140625" style="26" customWidth="1"/>
    <col min="13573" max="13573" width="47.42578125" style="26" customWidth="1"/>
    <col min="13574" max="13580" width="0" style="26" hidden="1" customWidth="1"/>
    <col min="13581" max="13581" width="12.140625" style="26" customWidth="1"/>
    <col min="13582" max="13582" width="14" style="26" customWidth="1"/>
    <col min="13583" max="13583" width="15.85546875" style="26" customWidth="1"/>
    <col min="13584" max="13584" width="14.28515625" style="26" customWidth="1"/>
    <col min="13585" max="13585" width="14.85546875" style="26" customWidth="1"/>
    <col min="13586" max="13586" width="15.140625" style="26" customWidth="1"/>
    <col min="13587" max="13587" width="1.5703125" style="26" customWidth="1"/>
    <col min="13588" max="13824" width="31.85546875" style="26"/>
    <col min="13825" max="13825" width="0.7109375" style="26" customWidth="1"/>
    <col min="13826" max="13826" width="4.140625" style="26" customWidth="1"/>
    <col min="13827" max="13827" width="12" style="26" customWidth="1"/>
    <col min="13828" max="13828" width="10.140625" style="26" customWidth="1"/>
    <col min="13829" max="13829" width="47.42578125" style="26" customWidth="1"/>
    <col min="13830" max="13836" width="0" style="26" hidden="1" customWidth="1"/>
    <col min="13837" max="13837" width="12.140625" style="26" customWidth="1"/>
    <col min="13838" max="13838" width="14" style="26" customWidth="1"/>
    <col min="13839" max="13839" width="15.85546875" style="26" customWidth="1"/>
    <col min="13840" max="13840" width="14.28515625" style="26" customWidth="1"/>
    <col min="13841" max="13841" width="14.85546875" style="26" customWidth="1"/>
    <col min="13842" max="13842" width="15.140625" style="26" customWidth="1"/>
    <col min="13843" max="13843" width="1.5703125" style="26" customWidth="1"/>
    <col min="13844" max="14080" width="31.85546875" style="26"/>
    <col min="14081" max="14081" width="0.7109375" style="26" customWidth="1"/>
    <col min="14082" max="14082" width="4.140625" style="26" customWidth="1"/>
    <col min="14083" max="14083" width="12" style="26" customWidth="1"/>
    <col min="14084" max="14084" width="10.140625" style="26" customWidth="1"/>
    <col min="14085" max="14085" width="47.42578125" style="26" customWidth="1"/>
    <col min="14086" max="14092" width="0" style="26" hidden="1" customWidth="1"/>
    <col min="14093" max="14093" width="12.140625" style="26" customWidth="1"/>
    <col min="14094" max="14094" width="14" style="26" customWidth="1"/>
    <col min="14095" max="14095" width="15.85546875" style="26" customWidth="1"/>
    <col min="14096" max="14096" width="14.28515625" style="26" customWidth="1"/>
    <col min="14097" max="14097" width="14.85546875" style="26" customWidth="1"/>
    <col min="14098" max="14098" width="15.140625" style="26" customWidth="1"/>
    <col min="14099" max="14099" width="1.5703125" style="26" customWidth="1"/>
    <col min="14100" max="14336" width="31.85546875" style="26"/>
    <col min="14337" max="14337" width="0.7109375" style="26" customWidth="1"/>
    <col min="14338" max="14338" width="4.140625" style="26" customWidth="1"/>
    <col min="14339" max="14339" width="12" style="26" customWidth="1"/>
    <col min="14340" max="14340" width="10.140625" style="26" customWidth="1"/>
    <col min="14341" max="14341" width="47.42578125" style="26" customWidth="1"/>
    <col min="14342" max="14348" width="0" style="26" hidden="1" customWidth="1"/>
    <col min="14349" max="14349" width="12.140625" style="26" customWidth="1"/>
    <col min="14350" max="14350" width="14" style="26" customWidth="1"/>
    <col min="14351" max="14351" width="15.85546875" style="26" customWidth="1"/>
    <col min="14352" max="14352" width="14.28515625" style="26" customWidth="1"/>
    <col min="14353" max="14353" width="14.85546875" style="26" customWidth="1"/>
    <col min="14354" max="14354" width="15.140625" style="26" customWidth="1"/>
    <col min="14355" max="14355" width="1.5703125" style="26" customWidth="1"/>
    <col min="14356" max="14592" width="31.85546875" style="26"/>
    <col min="14593" max="14593" width="0.7109375" style="26" customWidth="1"/>
    <col min="14594" max="14594" width="4.140625" style="26" customWidth="1"/>
    <col min="14595" max="14595" width="12" style="26" customWidth="1"/>
    <col min="14596" max="14596" width="10.140625" style="26" customWidth="1"/>
    <col min="14597" max="14597" width="47.42578125" style="26" customWidth="1"/>
    <col min="14598" max="14604" width="0" style="26" hidden="1" customWidth="1"/>
    <col min="14605" max="14605" width="12.140625" style="26" customWidth="1"/>
    <col min="14606" max="14606" width="14" style="26" customWidth="1"/>
    <col min="14607" max="14607" width="15.85546875" style="26" customWidth="1"/>
    <col min="14608" max="14608" width="14.28515625" style="26" customWidth="1"/>
    <col min="14609" max="14609" width="14.85546875" style="26" customWidth="1"/>
    <col min="14610" max="14610" width="15.140625" style="26" customWidth="1"/>
    <col min="14611" max="14611" width="1.5703125" style="26" customWidth="1"/>
    <col min="14612" max="14848" width="31.85546875" style="26"/>
    <col min="14849" max="14849" width="0.7109375" style="26" customWidth="1"/>
    <col min="14850" max="14850" width="4.140625" style="26" customWidth="1"/>
    <col min="14851" max="14851" width="12" style="26" customWidth="1"/>
    <col min="14852" max="14852" width="10.140625" style="26" customWidth="1"/>
    <col min="14853" max="14853" width="47.42578125" style="26" customWidth="1"/>
    <col min="14854" max="14860" width="0" style="26" hidden="1" customWidth="1"/>
    <col min="14861" max="14861" width="12.140625" style="26" customWidth="1"/>
    <col min="14862" max="14862" width="14" style="26" customWidth="1"/>
    <col min="14863" max="14863" width="15.85546875" style="26" customWidth="1"/>
    <col min="14864" max="14864" width="14.28515625" style="26" customWidth="1"/>
    <col min="14865" max="14865" width="14.85546875" style="26" customWidth="1"/>
    <col min="14866" max="14866" width="15.140625" style="26" customWidth="1"/>
    <col min="14867" max="14867" width="1.5703125" style="26" customWidth="1"/>
    <col min="14868" max="15104" width="31.85546875" style="26"/>
    <col min="15105" max="15105" width="0.7109375" style="26" customWidth="1"/>
    <col min="15106" max="15106" width="4.140625" style="26" customWidth="1"/>
    <col min="15107" max="15107" width="12" style="26" customWidth="1"/>
    <col min="15108" max="15108" width="10.140625" style="26" customWidth="1"/>
    <col min="15109" max="15109" width="47.42578125" style="26" customWidth="1"/>
    <col min="15110" max="15116" width="0" style="26" hidden="1" customWidth="1"/>
    <col min="15117" max="15117" width="12.140625" style="26" customWidth="1"/>
    <col min="15118" max="15118" width="14" style="26" customWidth="1"/>
    <col min="15119" max="15119" width="15.85546875" style="26" customWidth="1"/>
    <col min="15120" max="15120" width="14.28515625" style="26" customWidth="1"/>
    <col min="15121" max="15121" width="14.85546875" style="26" customWidth="1"/>
    <col min="15122" max="15122" width="15.140625" style="26" customWidth="1"/>
    <col min="15123" max="15123" width="1.5703125" style="26" customWidth="1"/>
    <col min="15124" max="15360" width="31.85546875" style="26"/>
    <col min="15361" max="15361" width="0.7109375" style="26" customWidth="1"/>
    <col min="15362" max="15362" width="4.140625" style="26" customWidth="1"/>
    <col min="15363" max="15363" width="12" style="26" customWidth="1"/>
    <col min="15364" max="15364" width="10.140625" style="26" customWidth="1"/>
    <col min="15365" max="15365" width="47.42578125" style="26" customWidth="1"/>
    <col min="15366" max="15372" width="0" style="26" hidden="1" customWidth="1"/>
    <col min="15373" max="15373" width="12.140625" style="26" customWidth="1"/>
    <col min="15374" max="15374" width="14" style="26" customWidth="1"/>
    <col min="15375" max="15375" width="15.85546875" style="26" customWidth="1"/>
    <col min="15376" max="15376" width="14.28515625" style="26" customWidth="1"/>
    <col min="15377" max="15377" width="14.85546875" style="26" customWidth="1"/>
    <col min="15378" max="15378" width="15.140625" style="26" customWidth="1"/>
    <col min="15379" max="15379" width="1.5703125" style="26" customWidth="1"/>
    <col min="15380" max="15616" width="31.85546875" style="26"/>
    <col min="15617" max="15617" width="0.7109375" style="26" customWidth="1"/>
    <col min="15618" max="15618" width="4.140625" style="26" customWidth="1"/>
    <col min="15619" max="15619" width="12" style="26" customWidth="1"/>
    <col min="15620" max="15620" width="10.140625" style="26" customWidth="1"/>
    <col min="15621" max="15621" width="47.42578125" style="26" customWidth="1"/>
    <col min="15622" max="15628" width="0" style="26" hidden="1" customWidth="1"/>
    <col min="15629" max="15629" width="12.140625" style="26" customWidth="1"/>
    <col min="15630" max="15630" width="14" style="26" customWidth="1"/>
    <col min="15631" max="15631" width="15.85546875" style="26" customWidth="1"/>
    <col min="15632" max="15632" width="14.28515625" style="26" customWidth="1"/>
    <col min="15633" max="15633" width="14.85546875" style="26" customWidth="1"/>
    <col min="15634" max="15634" width="15.140625" style="26" customWidth="1"/>
    <col min="15635" max="15635" width="1.5703125" style="26" customWidth="1"/>
    <col min="15636" max="15872" width="31.85546875" style="26"/>
    <col min="15873" max="15873" width="0.7109375" style="26" customWidth="1"/>
    <col min="15874" max="15874" width="4.140625" style="26" customWidth="1"/>
    <col min="15875" max="15875" width="12" style="26" customWidth="1"/>
    <col min="15876" max="15876" width="10.140625" style="26" customWidth="1"/>
    <col min="15877" max="15877" width="47.42578125" style="26" customWidth="1"/>
    <col min="15878" max="15884" width="0" style="26" hidden="1" customWidth="1"/>
    <col min="15885" max="15885" width="12.140625" style="26" customWidth="1"/>
    <col min="15886" max="15886" width="14" style="26" customWidth="1"/>
    <col min="15887" max="15887" width="15.85546875" style="26" customWidth="1"/>
    <col min="15888" max="15888" width="14.28515625" style="26" customWidth="1"/>
    <col min="15889" max="15889" width="14.85546875" style="26" customWidth="1"/>
    <col min="15890" max="15890" width="15.140625" style="26" customWidth="1"/>
    <col min="15891" max="15891" width="1.5703125" style="26" customWidth="1"/>
    <col min="15892" max="16128" width="31.85546875" style="26"/>
    <col min="16129" max="16129" width="0.7109375" style="26" customWidth="1"/>
    <col min="16130" max="16130" width="4.140625" style="26" customWidth="1"/>
    <col min="16131" max="16131" width="12" style="26" customWidth="1"/>
    <col min="16132" max="16132" width="10.140625" style="26" customWidth="1"/>
    <col min="16133" max="16133" width="47.42578125" style="26" customWidth="1"/>
    <col min="16134" max="16140" width="0" style="26" hidden="1" customWidth="1"/>
    <col min="16141" max="16141" width="12.140625" style="26" customWidth="1"/>
    <col min="16142" max="16142" width="14" style="26" customWidth="1"/>
    <col min="16143" max="16143" width="15.85546875" style="26" customWidth="1"/>
    <col min="16144" max="16144" width="14.28515625" style="26" customWidth="1"/>
    <col min="16145" max="16145" width="14.85546875" style="26" customWidth="1"/>
    <col min="16146" max="16146" width="15.140625" style="26" customWidth="1"/>
    <col min="16147" max="16147" width="1.5703125" style="26" customWidth="1"/>
    <col min="16148" max="16384" width="31.85546875" style="26"/>
  </cols>
  <sheetData>
    <row r="2" spans="2:18" s="2" customFormat="1" ht="30" x14ac:dyDescent="0.4">
      <c r="B2" s="1"/>
      <c r="C2" s="126" t="s">
        <v>0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</row>
    <row r="3" spans="2:18" s="2" customFormat="1" ht="30" x14ac:dyDescent="0.4">
      <c r="B3" s="1"/>
      <c r="C3" s="127" t="s">
        <v>275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</row>
    <row r="4" spans="2:18" s="2" customFormat="1" ht="12.75" x14ac:dyDescent="0.2">
      <c r="B4" s="3"/>
      <c r="C4" s="3"/>
      <c r="D4" s="3"/>
      <c r="E4" s="3"/>
      <c r="F4" s="4"/>
      <c r="G4" s="4"/>
      <c r="H4" s="4"/>
      <c r="I4" s="5"/>
      <c r="J4" s="6"/>
      <c r="K4" s="6"/>
      <c r="L4" s="6"/>
      <c r="M4" s="5"/>
      <c r="N4" s="5"/>
      <c r="O4" s="7"/>
      <c r="P4" s="7"/>
      <c r="Q4" s="7"/>
      <c r="R4" s="5"/>
    </row>
    <row r="5" spans="2:18" s="2" customFormat="1" ht="15" x14ac:dyDescent="0.2">
      <c r="B5" s="8"/>
      <c r="C5" s="128" t="s">
        <v>2</v>
      </c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8"/>
      <c r="R5" s="8"/>
    </row>
    <row r="6" spans="2:18" s="2" customFormat="1" ht="15" x14ac:dyDescent="0.2">
      <c r="B6" s="8"/>
      <c r="C6" s="128" t="s">
        <v>419</v>
      </c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8"/>
      <c r="R6" s="4"/>
    </row>
    <row r="7" spans="2:18" s="12" customFormat="1" ht="13.5" thickBot="1" x14ac:dyDescent="0.25">
      <c r="B7" s="9"/>
      <c r="C7" s="9"/>
      <c r="D7" s="9"/>
      <c r="E7" s="10"/>
      <c r="F7" s="9"/>
      <c r="G7" s="9"/>
      <c r="H7" s="129"/>
      <c r="I7" s="129"/>
      <c r="J7" s="129"/>
      <c r="K7" s="129"/>
      <c r="L7" s="130"/>
      <c r="M7" s="130"/>
      <c r="N7" s="11"/>
      <c r="O7" s="11"/>
      <c r="P7" s="11"/>
      <c r="Q7" s="11"/>
      <c r="R7" s="11"/>
    </row>
    <row r="8" spans="2:18" s="14" customFormat="1" ht="11.25" customHeight="1" x14ac:dyDescent="0.2">
      <c r="B8" s="136" t="s">
        <v>3</v>
      </c>
      <c r="C8" s="124" t="s">
        <v>4</v>
      </c>
      <c r="D8" s="124" t="s">
        <v>5</v>
      </c>
      <c r="E8" s="124" t="s">
        <v>6</v>
      </c>
      <c r="F8" s="124" t="s">
        <v>7</v>
      </c>
      <c r="G8" s="124" t="s">
        <v>8</v>
      </c>
      <c r="H8" s="124" t="s">
        <v>9</v>
      </c>
      <c r="I8" s="124" t="s">
        <v>10</v>
      </c>
      <c r="J8" s="124" t="s">
        <v>11</v>
      </c>
      <c r="K8" s="131" t="s">
        <v>12</v>
      </c>
      <c r="L8" s="133" t="s">
        <v>13</v>
      </c>
      <c r="M8" s="134"/>
      <c r="N8" s="135"/>
      <c r="O8" s="131" t="s">
        <v>14</v>
      </c>
      <c r="P8" s="131" t="s">
        <v>15</v>
      </c>
      <c r="Q8" s="131" t="s">
        <v>16</v>
      </c>
      <c r="R8" s="13" t="s">
        <v>17</v>
      </c>
    </row>
    <row r="9" spans="2:18" s="14" customFormat="1" ht="38.25" customHeight="1" thickBot="1" x14ac:dyDescent="0.25">
      <c r="B9" s="137"/>
      <c r="C9" s="125"/>
      <c r="D9" s="125"/>
      <c r="E9" s="125"/>
      <c r="F9" s="125"/>
      <c r="G9" s="125"/>
      <c r="H9" s="125"/>
      <c r="I9" s="125"/>
      <c r="J9" s="125"/>
      <c r="K9" s="132"/>
      <c r="L9" s="15" t="s">
        <v>18</v>
      </c>
      <c r="M9" s="16" t="s">
        <v>19</v>
      </c>
      <c r="N9" s="16" t="s">
        <v>20</v>
      </c>
      <c r="O9" s="132"/>
      <c r="P9" s="132"/>
      <c r="Q9" s="132"/>
      <c r="R9" s="17" t="s">
        <v>20</v>
      </c>
    </row>
    <row r="10" spans="2:18" ht="12.6" customHeight="1" x14ac:dyDescent="0.15">
      <c r="B10" s="18" t="s">
        <v>21</v>
      </c>
      <c r="C10" s="19"/>
      <c r="D10" s="19"/>
      <c r="E10" s="20" t="s">
        <v>22</v>
      </c>
      <c r="F10" s="20" t="s">
        <v>23</v>
      </c>
      <c r="G10" s="21"/>
      <c r="H10" s="22" t="s">
        <v>24</v>
      </c>
      <c r="I10" s="23"/>
      <c r="J10" s="23"/>
      <c r="K10" s="23"/>
      <c r="L10" s="23"/>
      <c r="M10" s="64">
        <v>5000</v>
      </c>
      <c r="N10" s="24">
        <f>+M10*2</f>
        <v>10000</v>
      </c>
      <c r="O10" s="25"/>
      <c r="P10" s="25"/>
      <c r="Q10" s="25"/>
      <c r="R10" s="24">
        <f>SUM(N10:Q10)</f>
        <v>10000</v>
      </c>
    </row>
    <row r="11" spans="2:18" ht="12.6" customHeight="1" x14ac:dyDescent="0.15">
      <c r="B11" s="18" t="s">
        <v>25</v>
      </c>
      <c r="C11" s="27"/>
      <c r="D11" s="27"/>
      <c r="E11" s="20" t="s">
        <v>26</v>
      </c>
      <c r="F11" s="20" t="s">
        <v>27</v>
      </c>
      <c r="G11" s="28"/>
      <c r="H11" s="29" t="s">
        <v>24</v>
      </c>
      <c r="I11" s="30"/>
      <c r="J11" s="31"/>
      <c r="K11" s="30"/>
      <c r="L11" s="30"/>
      <c r="M11" s="65">
        <v>4000</v>
      </c>
      <c r="N11" s="24">
        <f>+M11*2</f>
        <v>8000</v>
      </c>
      <c r="O11" s="20"/>
      <c r="P11" s="20"/>
      <c r="Q11" s="20"/>
      <c r="R11" s="24">
        <f>SUM(N11:Q11)</f>
        <v>8000</v>
      </c>
    </row>
    <row r="12" spans="2:18" ht="12.6" customHeight="1" x14ac:dyDescent="0.15">
      <c r="B12" s="18" t="s">
        <v>28</v>
      </c>
      <c r="C12" s="27"/>
      <c r="D12" s="27"/>
      <c r="E12" s="20" t="s">
        <v>29</v>
      </c>
      <c r="F12" s="20" t="s">
        <v>30</v>
      </c>
      <c r="G12" s="28"/>
      <c r="H12" s="29" t="s">
        <v>24</v>
      </c>
      <c r="I12" s="30"/>
      <c r="J12" s="31"/>
      <c r="K12" s="30"/>
      <c r="L12" s="30"/>
      <c r="M12" s="65">
        <v>1650</v>
      </c>
      <c r="N12" s="24">
        <f>+M12*2</f>
        <v>3300</v>
      </c>
      <c r="O12" s="20"/>
      <c r="P12" s="20"/>
      <c r="Q12" s="20"/>
      <c r="R12" s="24">
        <f>SUM(N12:Q12)</f>
        <v>3300</v>
      </c>
    </row>
    <row r="13" spans="2:18" ht="12.6" customHeight="1" x14ac:dyDescent="0.15">
      <c r="B13" s="18" t="s">
        <v>31</v>
      </c>
      <c r="C13" s="20"/>
      <c r="D13" s="20"/>
      <c r="E13" s="27" t="s">
        <v>32</v>
      </c>
      <c r="F13" s="27" t="s">
        <v>33</v>
      </c>
      <c r="G13" s="32"/>
      <c r="H13" s="31" t="s">
        <v>24</v>
      </c>
      <c r="I13" s="31"/>
      <c r="J13" s="31"/>
      <c r="K13" s="33"/>
      <c r="L13" s="33"/>
      <c r="M13" s="65">
        <v>2200</v>
      </c>
      <c r="N13" s="24">
        <f>+M13*2</f>
        <v>4400</v>
      </c>
      <c r="O13" s="32"/>
      <c r="P13" s="32"/>
      <c r="Q13" s="32"/>
      <c r="R13" s="24">
        <f>SUM(N13:Q13)</f>
        <v>4400</v>
      </c>
    </row>
    <row r="14" spans="2:18" ht="12.6" customHeight="1" x14ac:dyDescent="0.15">
      <c r="B14" s="18" t="s">
        <v>34</v>
      </c>
      <c r="C14" s="20"/>
      <c r="D14" s="20"/>
      <c r="E14" s="20" t="s">
        <v>35</v>
      </c>
      <c r="F14" s="20" t="s">
        <v>36</v>
      </c>
      <c r="G14" s="32"/>
      <c r="H14" s="31" t="s">
        <v>24</v>
      </c>
      <c r="I14" s="31"/>
      <c r="J14" s="31"/>
      <c r="K14" s="33"/>
      <c r="L14" s="33"/>
      <c r="M14" s="65">
        <v>1617</v>
      </c>
      <c r="N14" s="24">
        <f t="shared" ref="N14:N75" si="0">+M14*2</f>
        <v>3234</v>
      </c>
      <c r="O14" s="34"/>
      <c r="P14" s="34"/>
      <c r="Q14" s="32"/>
      <c r="R14" s="24">
        <f t="shared" ref="R14:R75" si="1">SUM(N14:Q14)</f>
        <v>3234</v>
      </c>
    </row>
    <row r="15" spans="2:18" ht="12.6" customHeight="1" x14ac:dyDescent="0.15">
      <c r="B15" s="18" t="s">
        <v>37</v>
      </c>
      <c r="C15" s="20"/>
      <c r="D15" s="20"/>
      <c r="E15" s="20" t="s">
        <v>38</v>
      </c>
      <c r="F15" s="20" t="s">
        <v>30</v>
      </c>
      <c r="G15" s="32"/>
      <c r="H15" s="31" t="s">
        <v>24</v>
      </c>
      <c r="I15" s="31"/>
      <c r="J15" s="31"/>
      <c r="K15" s="33"/>
      <c r="L15" s="33"/>
      <c r="M15" s="65">
        <v>1807.36</v>
      </c>
      <c r="N15" s="24">
        <f t="shared" si="0"/>
        <v>3614.72</v>
      </c>
      <c r="O15" s="34"/>
      <c r="P15" s="34"/>
      <c r="Q15" s="32"/>
      <c r="R15" s="24">
        <f t="shared" si="1"/>
        <v>3614.72</v>
      </c>
    </row>
    <row r="16" spans="2:18" ht="12.6" customHeight="1" x14ac:dyDescent="0.15">
      <c r="B16" s="18" t="s">
        <v>39</v>
      </c>
      <c r="C16" s="20"/>
      <c r="D16" s="20"/>
      <c r="E16" s="20" t="s">
        <v>40</v>
      </c>
      <c r="F16" s="20" t="s">
        <v>41</v>
      </c>
      <c r="G16" s="32"/>
      <c r="H16" s="31" t="s">
        <v>24</v>
      </c>
      <c r="I16" s="31"/>
      <c r="J16" s="31"/>
      <c r="K16" s="33"/>
      <c r="L16" s="33"/>
      <c r="M16" s="65">
        <v>3300</v>
      </c>
      <c r="N16" s="24">
        <f t="shared" si="0"/>
        <v>6600</v>
      </c>
      <c r="O16" s="32"/>
      <c r="P16" s="32"/>
      <c r="Q16" s="32"/>
      <c r="R16" s="24">
        <f t="shared" si="1"/>
        <v>6600</v>
      </c>
    </row>
    <row r="17" spans="2:18" ht="12.6" customHeight="1" x14ac:dyDescent="0.15">
      <c r="B17" s="18" t="s">
        <v>42</v>
      </c>
      <c r="C17" s="20"/>
      <c r="D17" s="20"/>
      <c r="E17" s="20" t="s">
        <v>43</v>
      </c>
      <c r="F17" s="20" t="s">
        <v>33</v>
      </c>
      <c r="G17" s="32"/>
      <c r="H17" s="31" t="s">
        <v>24</v>
      </c>
      <c r="I17" s="31"/>
      <c r="J17" s="31"/>
      <c r="K17" s="33"/>
      <c r="L17" s="33"/>
      <c r="M17" s="65">
        <v>2200</v>
      </c>
      <c r="N17" s="24">
        <f t="shared" si="0"/>
        <v>4400</v>
      </c>
      <c r="O17" s="32"/>
      <c r="P17" s="32"/>
      <c r="Q17" s="32"/>
      <c r="R17" s="24">
        <f t="shared" si="1"/>
        <v>4400</v>
      </c>
    </row>
    <row r="18" spans="2:18" ht="12.6" customHeight="1" x14ac:dyDescent="0.15">
      <c r="B18" s="18" t="s">
        <v>44</v>
      </c>
      <c r="C18" s="20"/>
      <c r="D18" s="20"/>
      <c r="E18" s="20" t="s">
        <v>45</v>
      </c>
      <c r="F18" s="20" t="s">
        <v>36</v>
      </c>
      <c r="G18" s="32"/>
      <c r="H18" s="31" t="s">
        <v>24</v>
      </c>
      <c r="I18" s="31"/>
      <c r="J18" s="31"/>
      <c r="K18" s="33"/>
      <c r="L18" s="33"/>
      <c r="M18" s="65">
        <v>2100</v>
      </c>
      <c r="N18" s="24">
        <f t="shared" si="0"/>
        <v>4200</v>
      </c>
      <c r="O18" s="32"/>
      <c r="P18" s="32"/>
      <c r="Q18" s="32"/>
      <c r="R18" s="24">
        <f t="shared" si="1"/>
        <v>4200</v>
      </c>
    </row>
    <row r="19" spans="2:18" ht="12.6" customHeight="1" x14ac:dyDescent="0.15">
      <c r="B19" s="18" t="s">
        <v>46</v>
      </c>
      <c r="C19" s="20"/>
      <c r="D19" s="20"/>
      <c r="E19" s="20" t="s">
        <v>47</v>
      </c>
      <c r="F19" s="20" t="s">
        <v>36</v>
      </c>
      <c r="G19" s="32"/>
      <c r="H19" s="31" t="s">
        <v>24</v>
      </c>
      <c r="I19" s="31"/>
      <c r="J19" s="31"/>
      <c r="K19" s="33"/>
      <c r="L19" s="33"/>
      <c r="M19" s="65">
        <v>1405.26</v>
      </c>
      <c r="N19" s="24">
        <f t="shared" si="0"/>
        <v>2810.52</v>
      </c>
      <c r="O19" s="32"/>
      <c r="P19" s="32"/>
      <c r="Q19" s="32"/>
      <c r="R19" s="24">
        <f t="shared" si="1"/>
        <v>2810.52</v>
      </c>
    </row>
    <row r="20" spans="2:18" ht="12.6" customHeight="1" x14ac:dyDescent="0.15">
      <c r="B20" s="18" t="s">
        <v>48</v>
      </c>
      <c r="C20" s="20"/>
      <c r="D20" s="20"/>
      <c r="E20" s="20" t="s">
        <v>49</v>
      </c>
      <c r="F20" s="20"/>
      <c r="G20" s="32"/>
      <c r="H20" s="31" t="s">
        <v>24</v>
      </c>
      <c r="I20" s="31"/>
      <c r="J20" s="31"/>
      <c r="K20" s="33"/>
      <c r="L20" s="33"/>
      <c r="M20" s="65">
        <v>2800</v>
      </c>
      <c r="N20" s="24">
        <f t="shared" si="0"/>
        <v>5600</v>
      </c>
      <c r="O20" s="32"/>
      <c r="P20" s="32"/>
      <c r="Q20" s="32"/>
      <c r="R20" s="24">
        <f t="shared" si="1"/>
        <v>5600</v>
      </c>
    </row>
    <row r="21" spans="2:18" ht="12.6" customHeight="1" x14ac:dyDescent="0.15">
      <c r="B21" s="18" t="s">
        <v>50</v>
      </c>
      <c r="C21" s="20"/>
      <c r="D21" s="20"/>
      <c r="E21" s="20" t="s">
        <v>51</v>
      </c>
      <c r="F21" s="20" t="s">
        <v>52</v>
      </c>
      <c r="G21" s="32"/>
      <c r="H21" s="31" t="s">
        <v>24</v>
      </c>
      <c r="I21" s="31"/>
      <c r="J21" s="31"/>
      <c r="K21" s="33"/>
      <c r="L21" s="33"/>
      <c r="M21" s="65">
        <v>1980.13</v>
      </c>
      <c r="N21" s="24">
        <f t="shared" si="0"/>
        <v>3960.26</v>
      </c>
      <c r="O21" s="32"/>
      <c r="P21" s="32"/>
      <c r="Q21" s="32"/>
      <c r="R21" s="24">
        <f t="shared" si="1"/>
        <v>3960.26</v>
      </c>
    </row>
    <row r="22" spans="2:18" ht="12.6" customHeight="1" x14ac:dyDescent="0.15">
      <c r="B22" s="18" t="s">
        <v>53</v>
      </c>
      <c r="C22" s="20"/>
      <c r="D22" s="20"/>
      <c r="E22" s="20" t="s">
        <v>54</v>
      </c>
      <c r="F22" s="20"/>
      <c r="G22" s="32"/>
      <c r="H22" s="31" t="s">
        <v>24</v>
      </c>
      <c r="I22" s="31"/>
      <c r="J22" s="31"/>
      <c r="K22" s="33"/>
      <c r="L22" s="33"/>
      <c r="M22" s="65">
        <v>4500</v>
      </c>
      <c r="N22" s="24">
        <f t="shared" si="0"/>
        <v>9000</v>
      </c>
      <c r="O22" s="32"/>
      <c r="P22" s="32"/>
      <c r="Q22" s="32"/>
      <c r="R22" s="24">
        <f t="shared" si="1"/>
        <v>9000</v>
      </c>
    </row>
    <row r="23" spans="2:18" ht="12.6" customHeight="1" x14ac:dyDescent="0.15">
      <c r="B23" s="18" t="s">
        <v>55</v>
      </c>
      <c r="C23" s="20"/>
      <c r="D23" s="20"/>
      <c r="E23" s="27" t="s">
        <v>56</v>
      </c>
      <c r="F23" s="27"/>
      <c r="G23" s="32"/>
      <c r="H23" s="31" t="s">
        <v>24</v>
      </c>
      <c r="I23" s="31"/>
      <c r="J23" s="31"/>
      <c r="K23" s="33"/>
      <c r="L23" s="33"/>
      <c r="M23" s="65">
        <v>4041.35</v>
      </c>
      <c r="N23" s="24">
        <f t="shared" si="0"/>
        <v>8082.7</v>
      </c>
      <c r="O23" s="32"/>
      <c r="P23" s="32"/>
      <c r="Q23" s="32"/>
      <c r="R23" s="24">
        <f t="shared" si="1"/>
        <v>8082.7</v>
      </c>
    </row>
    <row r="24" spans="2:18" ht="12.6" customHeight="1" x14ac:dyDescent="0.15">
      <c r="B24" s="18" t="s">
        <v>57</v>
      </c>
      <c r="C24" s="20"/>
      <c r="D24" s="20"/>
      <c r="E24" s="20" t="s">
        <v>58</v>
      </c>
      <c r="F24" s="20"/>
      <c r="G24" s="32"/>
      <c r="H24" s="31" t="s">
        <v>24</v>
      </c>
      <c r="I24" s="31"/>
      <c r="J24" s="31"/>
      <c r="K24" s="33"/>
      <c r="L24" s="33"/>
      <c r="M24" s="65">
        <v>4500</v>
      </c>
      <c r="N24" s="24">
        <f t="shared" si="0"/>
        <v>9000</v>
      </c>
      <c r="O24" s="32"/>
      <c r="P24" s="32"/>
      <c r="Q24" s="32"/>
      <c r="R24" s="24">
        <f t="shared" si="1"/>
        <v>9000</v>
      </c>
    </row>
    <row r="25" spans="2:18" ht="12.6" customHeight="1" x14ac:dyDescent="0.15">
      <c r="B25" s="18" t="s">
        <v>59</v>
      </c>
      <c r="C25" s="20"/>
      <c r="D25" s="20"/>
      <c r="E25" s="20" t="s">
        <v>60</v>
      </c>
      <c r="F25" s="20" t="s">
        <v>61</v>
      </c>
      <c r="G25" s="32"/>
      <c r="H25" s="31" t="s">
        <v>24</v>
      </c>
      <c r="I25" s="31"/>
      <c r="J25" s="31"/>
      <c r="K25" s="33"/>
      <c r="L25" s="33"/>
      <c r="M25" s="65">
        <v>2500</v>
      </c>
      <c r="N25" s="24">
        <f t="shared" si="0"/>
        <v>5000</v>
      </c>
      <c r="O25" s="32"/>
      <c r="P25" s="32"/>
      <c r="Q25" s="32"/>
      <c r="R25" s="24">
        <f t="shared" si="1"/>
        <v>5000</v>
      </c>
    </row>
    <row r="26" spans="2:18" ht="12.6" customHeight="1" x14ac:dyDescent="0.15">
      <c r="B26" s="18" t="s">
        <v>62</v>
      </c>
      <c r="C26" s="20"/>
      <c r="D26" s="20"/>
      <c r="E26" s="20" t="s">
        <v>63</v>
      </c>
      <c r="F26" s="20"/>
      <c r="G26" s="32"/>
      <c r="H26" s="31" t="s">
        <v>24</v>
      </c>
      <c r="I26" s="31"/>
      <c r="J26" s="31"/>
      <c r="K26" s="33"/>
      <c r="L26" s="33"/>
      <c r="M26" s="65">
        <v>2500</v>
      </c>
      <c r="N26" s="24">
        <f t="shared" si="0"/>
        <v>5000</v>
      </c>
      <c r="O26" s="32"/>
      <c r="P26" s="32"/>
      <c r="Q26" s="32"/>
      <c r="R26" s="24">
        <f t="shared" si="1"/>
        <v>5000</v>
      </c>
    </row>
    <row r="27" spans="2:18" ht="12.6" customHeight="1" x14ac:dyDescent="0.15">
      <c r="B27" s="18" t="s">
        <v>64</v>
      </c>
      <c r="C27" s="20"/>
      <c r="D27" s="20"/>
      <c r="E27" s="20" t="s">
        <v>65</v>
      </c>
      <c r="F27" s="20"/>
      <c r="G27" s="32"/>
      <c r="H27" s="31" t="s">
        <v>24</v>
      </c>
      <c r="I27" s="31"/>
      <c r="J27" s="31"/>
      <c r="K27" s="33"/>
      <c r="L27" s="33"/>
      <c r="M27" s="65">
        <v>3824.71</v>
      </c>
      <c r="N27" s="24">
        <f t="shared" si="0"/>
        <v>7649.42</v>
      </c>
      <c r="O27" s="32"/>
      <c r="P27" s="32"/>
      <c r="Q27" s="32"/>
      <c r="R27" s="24">
        <f t="shared" si="1"/>
        <v>7649.42</v>
      </c>
    </row>
    <row r="28" spans="2:18" ht="12.6" customHeight="1" x14ac:dyDescent="0.15">
      <c r="B28" s="18" t="s">
        <v>66</v>
      </c>
      <c r="C28" s="20"/>
      <c r="D28" s="20"/>
      <c r="E28" s="27" t="s">
        <v>67</v>
      </c>
      <c r="F28" s="27"/>
      <c r="G28" s="32"/>
      <c r="H28" s="31" t="s">
        <v>24</v>
      </c>
      <c r="I28" s="31"/>
      <c r="J28" s="31"/>
      <c r="K28" s="33"/>
      <c r="L28" s="33"/>
      <c r="M28" s="65">
        <v>1900</v>
      </c>
      <c r="N28" s="24">
        <f t="shared" si="0"/>
        <v>3800</v>
      </c>
      <c r="O28" s="32"/>
      <c r="P28" s="32"/>
      <c r="Q28" s="32"/>
      <c r="R28" s="24">
        <f t="shared" si="1"/>
        <v>3800</v>
      </c>
    </row>
    <row r="29" spans="2:18" ht="12.6" customHeight="1" x14ac:dyDescent="0.15">
      <c r="B29" s="18" t="s">
        <v>68</v>
      </c>
      <c r="C29" s="20"/>
      <c r="D29" s="20"/>
      <c r="E29" s="20" t="s">
        <v>69</v>
      </c>
      <c r="F29" s="20"/>
      <c r="G29" s="32"/>
      <c r="H29" s="31" t="s">
        <v>24</v>
      </c>
      <c r="I29" s="31"/>
      <c r="J29" s="31"/>
      <c r="K29" s="33"/>
      <c r="L29" s="33"/>
      <c r="M29" s="65">
        <v>2100</v>
      </c>
      <c r="N29" s="24">
        <f t="shared" si="0"/>
        <v>4200</v>
      </c>
      <c r="O29" s="32"/>
      <c r="P29" s="32"/>
      <c r="Q29" s="32"/>
      <c r="R29" s="24">
        <f t="shared" si="1"/>
        <v>4200</v>
      </c>
    </row>
    <row r="30" spans="2:18" ht="12.6" customHeight="1" x14ac:dyDescent="0.15">
      <c r="B30" s="18" t="s">
        <v>70</v>
      </c>
      <c r="C30" s="20"/>
      <c r="D30" s="20"/>
      <c r="E30" s="20" t="s">
        <v>71</v>
      </c>
      <c r="F30" s="20"/>
      <c r="G30" s="32"/>
      <c r="H30" s="31" t="s">
        <v>24</v>
      </c>
      <c r="I30" s="31"/>
      <c r="J30" s="31"/>
      <c r="K30" s="33"/>
      <c r="L30" s="33"/>
      <c r="M30" s="65">
        <v>2200</v>
      </c>
      <c r="N30" s="24">
        <f t="shared" si="0"/>
        <v>4400</v>
      </c>
      <c r="O30" s="32"/>
      <c r="P30" s="32"/>
      <c r="Q30" s="32"/>
      <c r="R30" s="24">
        <f t="shared" si="1"/>
        <v>4400</v>
      </c>
    </row>
    <row r="31" spans="2:18" ht="12.6" customHeight="1" x14ac:dyDescent="0.15">
      <c r="B31" s="18" t="s">
        <v>72</v>
      </c>
      <c r="C31" s="20"/>
      <c r="D31" s="20"/>
      <c r="E31" s="20" t="s">
        <v>73</v>
      </c>
      <c r="F31" s="20"/>
      <c r="G31" s="32"/>
      <c r="H31" s="31" t="s">
        <v>24</v>
      </c>
      <c r="I31" s="33"/>
      <c r="J31" s="31"/>
      <c r="K31" s="20"/>
      <c r="L31" s="33"/>
      <c r="M31" s="65">
        <v>2200</v>
      </c>
      <c r="N31" s="24">
        <f t="shared" si="0"/>
        <v>4400</v>
      </c>
      <c r="O31" s="32"/>
      <c r="P31" s="32"/>
      <c r="Q31" s="32"/>
      <c r="R31" s="24">
        <f t="shared" si="1"/>
        <v>4400</v>
      </c>
    </row>
    <row r="32" spans="2:18" ht="12.6" customHeight="1" x14ac:dyDescent="0.15">
      <c r="B32" s="18" t="s">
        <v>74</v>
      </c>
      <c r="C32" s="20"/>
      <c r="D32" s="20"/>
      <c r="E32" s="20" t="s">
        <v>75</v>
      </c>
      <c r="F32" s="20"/>
      <c r="G32" s="32"/>
      <c r="H32" s="31" t="s">
        <v>24</v>
      </c>
      <c r="I32" s="33"/>
      <c r="J32" s="31"/>
      <c r="K32" s="33"/>
      <c r="L32" s="33"/>
      <c r="M32" s="65">
        <v>2200</v>
      </c>
      <c r="N32" s="24">
        <f t="shared" si="0"/>
        <v>4400</v>
      </c>
      <c r="O32" s="32"/>
      <c r="P32" s="32"/>
      <c r="Q32" s="32"/>
      <c r="R32" s="24">
        <f t="shared" si="1"/>
        <v>4400</v>
      </c>
    </row>
    <row r="33" spans="2:18" ht="12.6" customHeight="1" x14ac:dyDescent="0.15">
      <c r="B33" s="18" t="s">
        <v>76</v>
      </c>
      <c r="C33" s="20"/>
      <c r="D33" s="20"/>
      <c r="E33" s="20" t="s">
        <v>77</v>
      </c>
      <c r="F33" s="20"/>
      <c r="G33" s="32"/>
      <c r="H33" s="31" t="s">
        <v>24</v>
      </c>
      <c r="I33" s="33"/>
      <c r="J33" s="31"/>
      <c r="K33" s="33"/>
      <c r="L33" s="33"/>
      <c r="M33" s="65">
        <v>1800.2</v>
      </c>
      <c r="N33" s="24">
        <f t="shared" si="0"/>
        <v>3600.4</v>
      </c>
      <c r="O33" s="32"/>
      <c r="P33" s="32"/>
      <c r="Q33" s="32"/>
      <c r="R33" s="24">
        <f t="shared" si="1"/>
        <v>3600.4</v>
      </c>
    </row>
    <row r="34" spans="2:18" ht="12.6" customHeight="1" x14ac:dyDescent="0.15">
      <c r="B34" s="18" t="s">
        <v>225</v>
      </c>
      <c r="C34" s="20"/>
      <c r="D34" s="20"/>
      <c r="E34" s="20" t="s">
        <v>205</v>
      </c>
      <c r="F34" s="20"/>
      <c r="G34" s="32"/>
      <c r="H34" s="31" t="s">
        <v>24</v>
      </c>
      <c r="I34" s="33"/>
      <c r="J34" s="31"/>
      <c r="K34" s="33"/>
      <c r="L34" s="33"/>
      <c r="M34" s="65">
        <v>3600</v>
      </c>
      <c r="N34" s="24">
        <f t="shared" si="0"/>
        <v>7200</v>
      </c>
      <c r="O34" s="32"/>
      <c r="P34" s="32"/>
      <c r="Q34" s="32"/>
      <c r="R34" s="24">
        <f t="shared" si="1"/>
        <v>7200</v>
      </c>
    </row>
    <row r="35" spans="2:18" ht="12.6" customHeight="1" x14ac:dyDescent="0.15">
      <c r="B35" s="18" t="s">
        <v>78</v>
      </c>
      <c r="C35" s="20"/>
      <c r="D35" s="20"/>
      <c r="E35" s="20" t="s">
        <v>112</v>
      </c>
      <c r="F35" s="20"/>
      <c r="G35" s="32"/>
      <c r="H35" s="31" t="s">
        <v>24</v>
      </c>
      <c r="I35" s="33"/>
      <c r="J35" s="31"/>
      <c r="K35" s="33"/>
      <c r="L35" s="33"/>
      <c r="M35" s="65">
        <v>4500</v>
      </c>
      <c r="N35" s="24">
        <f t="shared" si="0"/>
        <v>9000</v>
      </c>
      <c r="O35" s="32"/>
      <c r="P35" s="32"/>
      <c r="Q35" s="32"/>
      <c r="R35" s="24">
        <f t="shared" si="1"/>
        <v>9000</v>
      </c>
    </row>
    <row r="36" spans="2:18" ht="12.6" customHeight="1" x14ac:dyDescent="0.15">
      <c r="B36" s="18" t="s">
        <v>226</v>
      </c>
      <c r="C36" s="20"/>
      <c r="D36" s="20"/>
      <c r="E36" s="27" t="s">
        <v>159</v>
      </c>
      <c r="F36" s="27"/>
      <c r="G36" s="32"/>
      <c r="H36" s="31" t="s">
        <v>24</v>
      </c>
      <c r="I36" s="33"/>
      <c r="J36" s="31"/>
      <c r="K36" s="33"/>
      <c r="L36" s="33"/>
      <c r="M36" s="65">
        <v>3800</v>
      </c>
      <c r="N36" s="24">
        <f t="shared" si="0"/>
        <v>7600</v>
      </c>
      <c r="O36" s="32"/>
      <c r="P36" s="32"/>
      <c r="Q36" s="32"/>
      <c r="R36" s="24">
        <f t="shared" si="1"/>
        <v>7600</v>
      </c>
    </row>
    <row r="37" spans="2:18" ht="12.6" customHeight="1" x14ac:dyDescent="0.15">
      <c r="B37" s="18" t="s">
        <v>81</v>
      </c>
      <c r="C37" s="20"/>
      <c r="D37" s="20"/>
      <c r="E37" s="20" t="s">
        <v>245</v>
      </c>
      <c r="F37" s="20"/>
      <c r="G37" s="32"/>
      <c r="H37" s="31"/>
      <c r="I37" s="33" t="s">
        <v>24</v>
      </c>
      <c r="J37" s="31"/>
      <c r="K37" s="33"/>
      <c r="L37" s="33"/>
      <c r="M37" s="65">
        <v>3500</v>
      </c>
      <c r="N37" s="24">
        <f t="shared" si="0"/>
        <v>7000</v>
      </c>
      <c r="O37" s="32"/>
      <c r="P37" s="32"/>
      <c r="Q37" s="32"/>
      <c r="R37" s="24">
        <f t="shared" si="1"/>
        <v>7000</v>
      </c>
    </row>
    <row r="38" spans="2:18" ht="12.6" customHeight="1" x14ac:dyDescent="0.15">
      <c r="B38" s="18" t="s">
        <v>84</v>
      </c>
      <c r="C38" s="20"/>
      <c r="D38" s="20"/>
      <c r="E38" s="20" t="s">
        <v>246</v>
      </c>
      <c r="F38" s="20"/>
      <c r="G38" s="32"/>
      <c r="H38" s="31"/>
      <c r="I38" s="33" t="s">
        <v>24</v>
      </c>
      <c r="J38" s="31"/>
      <c r="K38" s="33"/>
      <c r="L38" s="33"/>
      <c r="M38" s="65">
        <v>2500</v>
      </c>
      <c r="N38" s="24">
        <f t="shared" si="0"/>
        <v>5000</v>
      </c>
      <c r="O38" s="32"/>
      <c r="P38" s="32"/>
      <c r="Q38" s="32"/>
      <c r="R38" s="24">
        <f t="shared" si="1"/>
        <v>5000</v>
      </c>
    </row>
    <row r="39" spans="2:18" ht="12.6" customHeight="1" x14ac:dyDescent="0.15">
      <c r="B39" s="18" t="s">
        <v>86</v>
      </c>
      <c r="C39" s="20"/>
      <c r="D39" s="20"/>
      <c r="E39" s="20" t="s">
        <v>91</v>
      </c>
      <c r="F39" s="20"/>
      <c r="G39" s="32"/>
      <c r="H39" s="31"/>
      <c r="I39" s="33" t="s">
        <v>24</v>
      </c>
      <c r="J39" s="31"/>
      <c r="K39" s="33"/>
      <c r="L39" s="33"/>
      <c r="M39" s="65">
        <v>2200</v>
      </c>
      <c r="N39" s="24">
        <f t="shared" si="0"/>
        <v>4400</v>
      </c>
      <c r="O39" s="32"/>
      <c r="P39" s="32"/>
      <c r="Q39" s="32"/>
      <c r="R39" s="24">
        <f t="shared" si="1"/>
        <v>4400</v>
      </c>
    </row>
    <row r="40" spans="2:18" ht="12.6" customHeight="1" x14ac:dyDescent="0.15">
      <c r="B40" s="18" t="s">
        <v>88</v>
      </c>
      <c r="C40" s="20"/>
      <c r="D40" s="20"/>
      <c r="E40" s="20" t="s">
        <v>247</v>
      </c>
      <c r="F40" s="20"/>
      <c r="G40" s="32"/>
      <c r="H40" s="31"/>
      <c r="I40" s="33" t="s">
        <v>24</v>
      </c>
      <c r="J40" s="31"/>
      <c r="K40" s="33"/>
      <c r="L40" s="33"/>
      <c r="M40" s="65">
        <v>2000</v>
      </c>
      <c r="N40" s="24">
        <f t="shared" si="0"/>
        <v>4000</v>
      </c>
      <c r="O40" s="32"/>
      <c r="P40" s="32"/>
      <c r="Q40" s="32"/>
      <c r="R40" s="24">
        <f t="shared" si="1"/>
        <v>4000</v>
      </c>
    </row>
    <row r="41" spans="2:18" ht="12.6" customHeight="1" x14ac:dyDescent="0.15">
      <c r="B41" s="18" t="s">
        <v>90</v>
      </c>
      <c r="C41" s="20"/>
      <c r="D41" s="20"/>
      <c r="E41" s="20" t="s">
        <v>248</v>
      </c>
      <c r="F41" s="20"/>
      <c r="G41" s="32"/>
      <c r="H41" s="31"/>
      <c r="I41" s="33" t="s">
        <v>24</v>
      </c>
      <c r="J41" s="31"/>
      <c r="K41" s="33"/>
      <c r="L41" s="33"/>
      <c r="M41" s="65">
        <v>2000</v>
      </c>
      <c r="N41" s="24">
        <f t="shared" si="0"/>
        <v>4000</v>
      </c>
      <c r="O41" s="32"/>
      <c r="P41" s="32"/>
      <c r="Q41" s="32"/>
      <c r="R41" s="24">
        <f t="shared" si="1"/>
        <v>4000</v>
      </c>
    </row>
    <row r="42" spans="2:18" ht="12.6" customHeight="1" x14ac:dyDescent="0.15">
      <c r="B42" s="18" t="s">
        <v>92</v>
      </c>
      <c r="C42" s="20"/>
      <c r="D42" s="20"/>
      <c r="E42" s="20" t="s">
        <v>249</v>
      </c>
      <c r="F42" s="20"/>
      <c r="G42" s="32"/>
      <c r="H42" s="31"/>
      <c r="I42" s="33" t="s">
        <v>24</v>
      </c>
      <c r="J42" s="31"/>
      <c r="K42" s="33"/>
      <c r="L42" s="33"/>
      <c r="M42" s="65">
        <v>2000</v>
      </c>
      <c r="N42" s="24">
        <f t="shared" si="0"/>
        <v>4000</v>
      </c>
      <c r="O42" s="32"/>
      <c r="P42" s="32"/>
      <c r="Q42" s="32"/>
      <c r="R42" s="24">
        <f t="shared" si="1"/>
        <v>4000</v>
      </c>
    </row>
    <row r="43" spans="2:18" ht="12.6" customHeight="1" x14ac:dyDescent="0.15">
      <c r="B43" s="18" t="s">
        <v>95</v>
      </c>
      <c r="C43" s="20"/>
      <c r="D43" s="20"/>
      <c r="E43" s="20" t="s">
        <v>250</v>
      </c>
      <c r="F43" s="20"/>
      <c r="G43" s="32"/>
      <c r="H43" s="31"/>
      <c r="I43" s="33" t="s">
        <v>24</v>
      </c>
      <c r="J43" s="31"/>
      <c r="K43" s="33"/>
      <c r="L43" s="33"/>
      <c r="M43" s="65">
        <v>2000</v>
      </c>
      <c r="N43" s="24">
        <f t="shared" si="0"/>
        <v>4000</v>
      </c>
      <c r="O43" s="32"/>
      <c r="P43" s="32"/>
      <c r="Q43" s="32"/>
      <c r="R43" s="24">
        <f t="shared" si="1"/>
        <v>4000</v>
      </c>
    </row>
    <row r="44" spans="2:18" ht="12.6" customHeight="1" x14ac:dyDescent="0.15">
      <c r="B44" s="18" t="s">
        <v>98</v>
      </c>
      <c r="C44" s="20"/>
      <c r="D44" s="20"/>
      <c r="E44" s="20" t="s">
        <v>251</v>
      </c>
      <c r="F44" s="20"/>
      <c r="G44" s="32"/>
      <c r="H44" s="31"/>
      <c r="I44" s="33" t="s">
        <v>24</v>
      </c>
      <c r="J44" s="31"/>
      <c r="K44" s="33"/>
      <c r="L44" s="33"/>
      <c r="M44" s="65">
        <v>2000</v>
      </c>
      <c r="N44" s="24">
        <f t="shared" si="0"/>
        <v>4000</v>
      </c>
      <c r="O44" s="32"/>
      <c r="P44" s="32"/>
      <c r="Q44" s="32"/>
      <c r="R44" s="24">
        <f t="shared" si="1"/>
        <v>4000</v>
      </c>
    </row>
    <row r="45" spans="2:18" ht="12.6" customHeight="1" x14ac:dyDescent="0.15">
      <c r="B45" s="18" t="s">
        <v>101</v>
      </c>
      <c r="C45" s="20"/>
      <c r="D45" s="20"/>
      <c r="E45" s="20" t="s">
        <v>252</v>
      </c>
      <c r="F45" s="20"/>
      <c r="G45" s="32"/>
      <c r="H45" s="31"/>
      <c r="I45" s="33" t="s">
        <v>24</v>
      </c>
      <c r="J45" s="31"/>
      <c r="K45" s="33"/>
      <c r="L45" s="33"/>
      <c r="M45" s="65">
        <v>2000</v>
      </c>
      <c r="N45" s="24">
        <f t="shared" si="0"/>
        <v>4000</v>
      </c>
      <c r="O45" s="32"/>
      <c r="P45" s="32"/>
      <c r="Q45" s="32"/>
      <c r="R45" s="24">
        <f t="shared" si="1"/>
        <v>4000</v>
      </c>
    </row>
    <row r="46" spans="2:18" ht="12.6" customHeight="1" x14ac:dyDescent="0.15">
      <c r="B46" s="18" t="s">
        <v>103</v>
      </c>
      <c r="C46" s="20"/>
      <c r="D46" s="20"/>
      <c r="E46" s="20" t="s">
        <v>253</v>
      </c>
      <c r="F46" s="20"/>
      <c r="G46" s="32"/>
      <c r="H46" s="31"/>
      <c r="I46" s="33" t="s">
        <v>24</v>
      </c>
      <c r="J46" s="31"/>
      <c r="K46" s="33"/>
      <c r="L46" s="33"/>
      <c r="M46" s="65">
        <v>2800</v>
      </c>
      <c r="N46" s="24">
        <f t="shared" si="0"/>
        <v>5600</v>
      </c>
      <c r="O46" s="32"/>
      <c r="P46" s="32"/>
      <c r="Q46" s="32"/>
      <c r="R46" s="24">
        <f t="shared" si="1"/>
        <v>5600</v>
      </c>
    </row>
    <row r="47" spans="2:18" ht="12.6" customHeight="1" x14ac:dyDescent="0.15">
      <c r="B47" s="18" t="s">
        <v>105</v>
      </c>
      <c r="C47" s="20"/>
      <c r="D47" s="20"/>
      <c r="E47" s="20" t="s">
        <v>254</v>
      </c>
      <c r="F47" s="20"/>
      <c r="G47" s="32"/>
      <c r="H47" s="31"/>
      <c r="I47" s="33" t="s">
        <v>24</v>
      </c>
      <c r="J47" s="31"/>
      <c r="K47" s="33"/>
      <c r="L47" s="33"/>
      <c r="M47" s="65">
        <v>2200</v>
      </c>
      <c r="N47" s="24">
        <f t="shared" si="0"/>
        <v>4400</v>
      </c>
      <c r="O47" s="32"/>
      <c r="P47" s="32"/>
      <c r="Q47" s="32"/>
      <c r="R47" s="24">
        <f t="shared" si="1"/>
        <v>4400</v>
      </c>
    </row>
    <row r="48" spans="2:18" ht="12.6" customHeight="1" x14ac:dyDescent="0.15">
      <c r="B48" s="18" t="s">
        <v>227</v>
      </c>
      <c r="C48" s="20"/>
      <c r="D48" s="20"/>
      <c r="E48" s="20" t="s">
        <v>216</v>
      </c>
      <c r="F48" s="20"/>
      <c r="G48" s="32"/>
      <c r="H48" s="31"/>
      <c r="I48" s="33" t="s">
        <v>24</v>
      </c>
      <c r="J48" s="31"/>
      <c r="K48" s="33"/>
      <c r="L48" s="33"/>
      <c r="M48" s="65">
        <v>2000</v>
      </c>
      <c r="N48" s="24">
        <f t="shared" si="0"/>
        <v>4000</v>
      </c>
      <c r="O48" s="32"/>
      <c r="P48" s="32"/>
      <c r="Q48" s="32"/>
      <c r="R48" s="24">
        <f t="shared" si="1"/>
        <v>4000</v>
      </c>
    </row>
    <row r="49" spans="2:18" ht="12.6" customHeight="1" x14ac:dyDescent="0.15">
      <c r="B49" s="18" t="s">
        <v>228</v>
      </c>
      <c r="C49" s="20"/>
      <c r="D49" s="20"/>
      <c r="E49" s="20" t="s">
        <v>255</v>
      </c>
      <c r="F49" s="20"/>
      <c r="G49" s="32"/>
      <c r="H49" s="31"/>
      <c r="I49" s="33" t="s">
        <v>24</v>
      </c>
      <c r="J49" s="31"/>
      <c r="K49" s="33"/>
      <c r="L49" s="33"/>
      <c r="M49" s="65">
        <v>1800</v>
      </c>
      <c r="N49" s="24">
        <f t="shared" si="0"/>
        <v>3600</v>
      </c>
      <c r="O49" s="32"/>
      <c r="P49" s="32"/>
      <c r="Q49" s="32"/>
      <c r="R49" s="24">
        <f t="shared" si="1"/>
        <v>3600</v>
      </c>
    </row>
    <row r="50" spans="2:18" ht="12.6" customHeight="1" x14ac:dyDescent="0.15">
      <c r="B50" s="18" t="s">
        <v>107</v>
      </c>
      <c r="C50" s="20"/>
      <c r="D50" s="20"/>
      <c r="E50" s="27" t="s">
        <v>256</v>
      </c>
      <c r="F50" s="27"/>
      <c r="G50" s="32"/>
      <c r="H50" s="31"/>
      <c r="I50" s="33" t="s">
        <v>24</v>
      </c>
      <c r="J50" s="31"/>
      <c r="K50" s="33"/>
      <c r="L50" s="33"/>
      <c r="M50" s="65">
        <v>2000</v>
      </c>
      <c r="N50" s="24">
        <f t="shared" si="0"/>
        <v>4000</v>
      </c>
      <c r="O50" s="32"/>
      <c r="P50" s="32"/>
      <c r="Q50" s="32"/>
      <c r="R50" s="24">
        <f t="shared" si="1"/>
        <v>4000</v>
      </c>
    </row>
    <row r="51" spans="2:18" ht="12.6" customHeight="1" x14ac:dyDescent="0.15">
      <c r="B51" s="18" t="s">
        <v>109</v>
      </c>
      <c r="C51" s="20"/>
      <c r="D51" s="20"/>
      <c r="E51" s="20" t="s">
        <v>257</v>
      </c>
      <c r="F51" s="20"/>
      <c r="G51" s="32"/>
      <c r="H51" s="31"/>
      <c r="I51" s="33" t="s">
        <v>24</v>
      </c>
      <c r="J51" s="31"/>
      <c r="K51" s="33"/>
      <c r="L51" s="33"/>
      <c r="M51" s="65">
        <v>1600</v>
      </c>
      <c r="N51" s="24">
        <f t="shared" si="0"/>
        <v>3200</v>
      </c>
      <c r="O51" s="32"/>
      <c r="P51" s="32"/>
      <c r="Q51" s="32"/>
      <c r="R51" s="24">
        <f t="shared" si="1"/>
        <v>3200</v>
      </c>
    </row>
    <row r="52" spans="2:18" ht="12.6" customHeight="1" x14ac:dyDescent="0.15">
      <c r="B52" s="18" t="s">
        <v>111</v>
      </c>
      <c r="C52" s="20"/>
      <c r="D52" s="20"/>
      <c r="E52" s="20" t="s">
        <v>258</v>
      </c>
      <c r="F52" s="20"/>
      <c r="G52" s="32"/>
      <c r="H52" s="31"/>
      <c r="I52" s="33" t="s">
        <v>24</v>
      </c>
      <c r="J52" s="31"/>
      <c r="K52" s="33"/>
      <c r="L52" s="33"/>
      <c r="M52" s="65">
        <v>3000</v>
      </c>
      <c r="N52" s="24">
        <f t="shared" si="0"/>
        <v>6000</v>
      </c>
      <c r="O52" s="32"/>
      <c r="P52" s="32"/>
      <c r="Q52" s="32"/>
      <c r="R52" s="24">
        <f t="shared" si="1"/>
        <v>6000</v>
      </c>
    </row>
    <row r="53" spans="2:18" ht="12.6" customHeight="1" x14ac:dyDescent="0.15">
      <c r="B53" s="18" t="s">
        <v>229</v>
      </c>
      <c r="C53" s="20"/>
      <c r="D53" s="20"/>
      <c r="E53" s="20" t="s">
        <v>259</v>
      </c>
      <c r="F53" s="20"/>
      <c r="G53" s="32"/>
      <c r="H53" s="31"/>
      <c r="I53" s="33" t="s">
        <v>24</v>
      </c>
      <c r="J53" s="31"/>
      <c r="K53" s="33"/>
      <c r="L53" s="33"/>
      <c r="M53" s="65">
        <v>2000</v>
      </c>
      <c r="N53" s="24">
        <f t="shared" si="0"/>
        <v>4000</v>
      </c>
      <c r="O53" s="32"/>
      <c r="P53" s="32"/>
      <c r="Q53" s="32"/>
      <c r="R53" s="24">
        <f t="shared" si="1"/>
        <v>4000</v>
      </c>
    </row>
    <row r="54" spans="2:18" ht="12.6" customHeight="1" x14ac:dyDescent="0.15">
      <c r="B54" s="18" t="s">
        <v>113</v>
      </c>
      <c r="C54" s="20"/>
      <c r="D54" s="20"/>
      <c r="E54" s="20" t="s">
        <v>260</v>
      </c>
      <c r="F54" s="20"/>
      <c r="G54" s="32"/>
      <c r="H54" s="31"/>
      <c r="I54" s="33" t="s">
        <v>24</v>
      </c>
      <c r="J54" s="31"/>
      <c r="K54" s="33"/>
      <c r="L54" s="33"/>
      <c r="M54" s="65">
        <v>1600</v>
      </c>
      <c r="N54" s="24">
        <f t="shared" si="0"/>
        <v>3200</v>
      </c>
      <c r="O54" s="32"/>
      <c r="P54" s="32"/>
      <c r="Q54" s="32"/>
      <c r="R54" s="24">
        <f t="shared" si="1"/>
        <v>3200</v>
      </c>
    </row>
    <row r="55" spans="2:18" ht="12.6" customHeight="1" x14ac:dyDescent="0.15">
      <c r="B55" s="18" t="s">
        <v>115</v>
      </c>
      <c r="C55" s="20"/>
      <c r="D55" s="20"/>
      <c r="E55" s="20" t="s">
        <v>261</v>
      </c>
      <c r="F55" s="20"/>
      <c r="G55" s="32"/>
      <c r="H55" s="31"/>
      <c r="I55" s="33" t="s">
        <v>24</v>
      </c>
      <c r="J55" s="31"/>
      <c r="K55" s="33"/>
      <c r="L55" s="33"/>
      <c r="M55" s="65">
        <v>1600</v>
      </c>
      <c r="N55" s="24">
        <f t="shared" si="0"/>
        <v>3200</v>
      </c>
      <c r="O55" s="32"/>
      <c r="P55" s="32"/>
      <c r="Q55" s="32"/>
      <c r="R55" s="24">
        <f t="shared" si="1"/>
        <v>3200</v>
      </c>
    </row>
    <row r="56" spans="2:18" ht="12.6" customHeight="1" x14ac:dyDescent="0.15">
      <c r="B56" s="18" t="s">
        <v>117</v>
      </c>
      <c r="C56" s="20"/>
      <c r="D56" s="20"/>
      <c r="E56" s="20" t="s">
        <v>161</v>
      </c>
      <c r="F56" s="20"/>
      <c r="G56" s="32"/>
      <c r="H56" s="31"/>
      <c r="I56" s="33" t="s">
        <v>24</v>
      </c>
      <c r="J56" s="31"/>
      <c r="K56" s="33"/>
      <c r="L56" s="33"/>
      <c r="M56" s="65">
        <v>1000</v>
      </c>
      <c r="N56" s="24">
        <f t="shared" si="0"/>
        <v>2000</v>
      </c>
      <c r="O56" s="32"/>
      <c r="P56" s="32"/>
      <c r="Q56" s="32"/>
      <c r="R56" s="24">
        <f t="shared" si="1"/>
        <v>2000</v>
      </c>
    </row>
    <row r="57" spans="2:18" ht="12.6" customHeight="1" x14ac:dyDescent="0.15">
      <c r="B57" s="18" t="s">
        <v>119</v>
      </c>
      <c r="C57" s="20"/>
      <c r="D57" s="20"/>
      <c r="E57" s="20" t="s">
        <v>262</v>
      </c>
      <c r="F57" s="20"/>
      <c r="G57" s="32"/>
      <c r="H57" s="31"/>
      <c r="I57" s="33" t="s">
        <v>24</v>
      </c>
      <c r="J57" s="31"/>
      <c r="K57" s="33"/>
      <c r="L57" s="33"/>
      <c r="M57" s="65">
        <v>3800</v>
      </c>
      <c r="N57" s="24">
        <f t="shared" si="0"/>
        <v>7600</v>
      </c>
      <c r="O57" s="32"/>
      <c r="P57" s="32"/>
      <c r="Q57" s="32"/>
      <c r="R57" s="24">
        <f t="shared" si="1"/>
        <v>7600</v>
      </c>
    </row>
    <row r="58" spans="2:18" ht="12.6" customHeight="1" x14ac:dyDescent="0.15">
      <c r="B58" s="18" t="s">
        <v>121</v>
      </c>
      <c r="C58" s="20"/>
      <c r="D58" s="20"/>
      <c r="E58" s="20" t="s">
        <v>169</v>
      </c>
      <c r="F58" s="20"/>
      <c r="G58" s="32"/>
      <c r="H58" s="31"/>
      <c r="I58" s="33" t="s">
        <v>24</v>
      </c>
      <c r="J58" s="31"/>
      <c r="K58" s="33"/>
      <c r="L58" s="33"/>
      <c r="M58" s="65">
        <v>1200</v>
      </c>
      <c r="N58" s="24">
        <f t="shared" si="0"/>
        <v>2400</v>
      </c>
      <c r="O58" s="32"/>
      <c r="P58" s="32"/>
      <c r="Q58" s="32"/>
      <c r="R58" s="24">
        <f t="shared" si="1"/>
        <v>2400</v>
      </c>
    </row>
    <row r="59" spans="2:18" ht="12.6" customHeight="1" x14ac:dyDescent="0.15">
      <c r="B59" s="18" t="s">
        <v>124</v>
      </c>
      <c r="C59" s="20"/>
      <c r="D59" s="20"/>
      <c r="E59" s="20" t="s">
        <v>263</v>
      </c>
      <c r="F59" s="20"/>
      <c r="G59" s="32"/>
      <c r="H59" s="31"/>
      <c r="I59" s="33" t="s">
        <v>24</v>
      </c>
      <c r="J59" s="31"/>
      <c r="K59" s="33"/>
      <c r="L59" s="33"/>
      <c r="M59" s="65">
        <v>3500</v>
      </c>
      <c r="N59" s="24">
        <f t="shared" si="0"/>
        <v>7000</v>
      </c>
      <c r="O59" s="32"/>
      <c r="P59" s="32"/>
      <c r="Q59" s="32"/>
      <c r="R59" s="24">
        <f t="shared" si="1"/>
        <v>7000</v>
      </c>
    </row>
    <row r="60" spans="2:18" ht="12.6" customHeight="1" x14ac:dyDescent="0.15">
      <c r="B60" s="18" t="s">
        <v>126</v>
      </c>
      <c r="C60" s="20"/>
      <c r="D60" s="20"/>
      <c r="E60" s="20" t="s">
        <v>264</v>
      </c>
      <c r="F60" s="20"/>
      <c r="G60" s="32"/>
      <c r="H60" s="31"/>
      <c r="I60" s="33" t="s">
        <v>24</v>
      </c>
      <c r="J60" s="31"/>
      <c r="K60" s="33"/>
      <c r="L60" s="33"/>
      <c r="M60" s="65">
        <v>4500</v>
      </c>
      <c r="N60" s="24">
        <f t="shared" si="0"/>
        <v>9000</v>
      </c>
      <c r="O60" s="32"/>
      <c r="P60" s="32"/>
      <c r="Q60" s="32"/>
      <c r="R60" s="24">
        <f t="shared" si="1"/>
        <v>9000</v>
      </c>
    </row>
    <row r="61" spans="2:18" ht="11.25" customHeight="1" x14ac:dyDescent="0.15">
      <c r="B61" s="18" t="s">
        <v>230</v>
      </c>
      <c r="C61" s="20"/>
      <c r="D61" s="20"/>
      <c r="E61" s="27" t="s">
        <v>265</v>
      </c>
      <c r="F61" s="27"/>
      <c r="G61" s="32"/>
      <c r="H61" s="31"/>
      <c r="I61" s="33" t="s">
        <v>24</v>
      </c>
      <c r="J61" s="31"/>
      <c r="K61" s="33"/>
      <c r="L61" s="33"/>
      <c r="M61" s="65">
        <v>1250</v>
      </c>
      <c r="N61" s="24">
        <f t="shared" si="0"/>
        <v>2500</v>
      </c>
      <c r="O61" s="32"/>
      <c r="P61" s="32"/>
      <c r="Q61" s="32"/>
      <c r="R61" s="24">
        <f t="shared" si="1"/>
        <v>2500</v>
      </c>
    </row>
    <row r="62" spans="2:18" ht="12.6" customHeight="1" x14ac:dyDescent="0.15">
      <c r="B62" s="18" t="s">
        <v>128</v>
      </c>
      <c r="C62" s="20"/>
      <c r="D62" s="20"/>
      <c r="E62" s="20" t="s">
        <v>266</v>
      </c>
      <c r="F62" s="20"/>
      <c r="G62" s="32"/>
      <c r="H62" s="31"/>
      <c r="I62" s="33" t="s">
        <v>24</v>
      </c>
      <c r="J62" s="31"/>
      <c r="K62" s="33"/>
      <c r="L62" s="33"/>
      <c r="M62" s="65">
        <v>1000</v>
      </c>
      <c r="N62" s="24">
        <f t="shared" si="0"/>
        <v>2000</v>
      </c>
      <c r="O62" s="32"/>
      <c r="P62" s="32"/>
      <c r="Q62" s="32"/>
      <c r="R62" s="24">
        <f t="shared" si="1"/>
        <v>2000</v>
      </c>
    </row>
    <row r="63" spans="2:18" ht="12.6" customHeight="1" x14ac:dyDescent="0.15">
      <c r="B63" s="18" t="s">
        <v>130</v>
      </c>
      <c r="C63" s="20"/>
      <c r="D63" s="20"/>
      <c r="E63" s="20" t="s">
        <v>267</v>
      </c>
      <c r="F63" s="20"/>
      <c r="G63" s="32"/>
      <c r="H63" s="31"/>
      <c r="I63" s="33" t="s">
        <v>24</v>
      </c>
      <c r="J63" s="31"/>
      <c r="K63" s="33"/>
      <c r="L63" s="33"/>
      <c r="M63" s="65">
        <v>700</v>
      </c>
      <c r="N63" s="24">
        <f t="shared" si="0"/>
        <v>1400</v>
      </c>
      <c r="O63" s="32"/>
      <c r="P63" s="32"/>
      <c r="Q63" s="32"/>
      <c r="R63" s="24">
        <f t="shared" si="1"/>
        <v>1400</v>
      </c>
    </row>
    <row r="64" spans="2:18" ht="12.6" customHeight="1" x14ac:dyDescent="0.15">
      <c r="B64" s="18" t="s">
        <v>231</v>
      </c>
      <c r="C64" s="20"/>
      <c r="D64" s="20"/>
      <c r="E64" s="20" t="s">
        <v>268</v>
      </c>
      <c r="F64" s="20"/>
      <c r="G64" s="32"/>
      <c r="H64" s="31"/>
      <c r="I64" s="33" t="s">
        <v>24</v>
      </c>
      <c r="J64" s="31"/>
      <c r="K64" s="33"/>
      <c r="L64" s="33"/>
      <c r="M64" s="65">
        <v>700</v>
      </c>
      <c r="N64" s="24">
        <f t="shared" si="0"/>
        <v>1400</v>
      </c>
      <c r="O64" s="32"/>
      <c r="P64" s="32"/>
      <c r="Q64" s="32"/>
      <c r="R64" s="24">
        <f t="shared" si="1"/>
        <v>1400</v>
      </c>
    </row>
    <row r="65" spans="2:18" ht="12.6" customHeight="1" x14ac:dyDescent="0.15">
      <c r="B65" s="18" t="s">
        <v>232</v>
      </c>
      <c r="C65" s="20"/>
      <c r="D65" s="20"/>
      <c r="E65" s="20" t="s">
        <v>269</v>
      </c>
      <c r="F65" s="20"/>
      <c r="G65" s="32"/>
      <c r="H65" s="31"/>
      <c r="I65" s="33" t="s">
        <v>24</v>
      </c>
      <c r="J65" s="31"/>
      <c r="K65" s="33"/>
      <c r="L65" s="33"/>
      <c r="M65" s="65">
        <v>700</v>
      </c>
      <c r="N65" s="24">
        <f t="shared" si="0"/>
        <v>1400</v>
      </c>
      <c r="O65" s="32"/>
      <c r="P65" s="32"/>
      <c r="Q65" s="32"/>
      <c r="R65" s="24">
        <f t="shared" si="1"/>
        <v>1400</v>
      </c>
    </row>
    <row r="66" spans="2:18" ht="12.6" customHeight="1" x14ac:dyDescent="0.15">
      <c r="B66" s="18" t="s">
        <v>132</v>
      </c>
      <c r="C66" s="20"/>
      <c r="D66" s="20"/>
      <c r="E66" s="20" t="s">
        <v>270</v>
      </c>
      <c r="F66" s="20"/>
      <c r="G66" s="32"/>
      <c r="H66" s="31"/>
      <c r="I66" s="33" t="s">
        <v>24</v>
      </c>
      <c r="J66" s="31"/>
      <c r="K66" s="33"/>
      <c r="L66" s="33"/>
      <c r="M66" s="65">
        <v>1000</v>
      </c>
      <c r="N66" s="24">
        <f t="shared" si="0"/>
        <v>2000</v>
      </c>
      <c r="O66" s="32"/>
      <c r="P66" s="32"/>
      <c r="Q66" s="32"/>
      <c r="R66" s="24">
        <f t="shared" si="1"/>
        <v>2000</v>
      </c>
    </row>
    <row r="67" spans="2:18" ht="12.6" customHeight="1" x14ac:dyDescent="0.15">
      <c r="B67" s="18" t="s">
        <v>135</v>
      </c>
      <c r="C67" s="20"/>
      <c r="D67" s="20"/>
      <c r="E67" s="20" t="s">
        <v>271</v>
      </c>
      <c r="F67" s="20"/>
      <c r="G67" s="32"/>
      <c r="H67" s="31"/>
      <c r="I67" s="33" t="s">
        <v>24</v>
      </c>
      <c r="J67" s="31"/>
      <c r="K67" s="33"/>
      <c r="L67" s="33"/>
      <c r="M67" s="65">
        <v>1000</v>
      </c>
      <c r="N67" s="24">
        <f t="shared" si="0"/>
        <v>2000</v>
      </c>
      <c r="O67" s="32"/>
      <c r="P67" s="32"/>
      <c r="Q67" s="32"/>
      <c r="R67" s="24">
        <f t="shared" si="1"/>
        <v>2000</v>
      </c>
    </row>
    <row r="68" spans="2:18" ht="12.6" customHeight="1" x14ac:dyDescent="0.15">
      <c r="B68" s="18" t="s">
        <v>233</v>
      </c>
      <c r="C68" s="20"/>
      <c r="D68" s="20"/>
      <c r="E68" s="27" t="s">
        <v>272</v>
      </c>
      <c r="F68" s="27"/>
      <c r="G68" s="32"/>
      <c r="H68" s="31"/>
      <c r="I68" s="33" t="s">
        <v>24</v>
      </c>
      <c r="J68" s="31"/>
      <c r="K68" s="33"/>
      <c r="L68" s="33"/>
      <c r="M68" s="65">
        <v>800</v>
      </c>
      <c r="N68" s="24">
        <f t="shared" si="0"/>
        <v>1600</v>
      </c>
      <c r="O68" s="32"/>
      <c r="P68" s="32"/>
      <c r="Q68" s="32"/>
      <c r="R68" s="24">
        <f t="shared" si="1"/>
        <v>1600</v>
      </c>
    </row>
    <row r="69" spans="2:18" ht="12.6" customHeight="1" x14ac:dyDescent="0.15">
      <c r="B69" s="18" t="s">
        <v>137</v>
      </c>
      <c r="C69" s="20"/>
      <c r="D69" s="20"/>
      <c r="E69" s="20" t="s">
        <v>273</v>
      </c>
      <c r="F69" s="20"/>
      <c r="G69" s="32"/>
      <c r="H69" s="31"/>
      <c r="I69" s="33" t="s">
        <v>24</v>
      </c>
      <c r="J69" s="31"/>
      <c r="K69" s="33"/>
      <c r="L69" s="33"/>
      <c r="M69" s="65">
        <v>500</v>
      </c>
      <c r="N69" s="24">
        <f t="shared" si="0"/>
        <v>1000</v>
      </c>
      <c r="O69" s="32"/>
      <c r="P69" s="32"/>
      <c r="Q69" s="32"/>
      <c r="R69" s="24">
        <f t="shared" si="1"/>
        <v>1000</v>
      </c>
    </row>
    <row r="70" spans="2:18" ht="12.6" customHeight="1" x14ac:dyDescent="0.15">
      <c r="B70" s="18" t="s">
        <v>139</v>
      </c>
      <c r="C70" s="20"/>
      <c r="D70" s="20"/>
      <c r="E70" s="20" t="s">
        <v>274</v>
      </c>
      <c r="F70" s="20"/>
      <c r="G70" s="32"/>
      <c r="H70" s="31"/>
      <c r="I70" s="33" t="s">
        <v>24</v>
      </c>
      <c r="J70" s="31"/>
      <c r="K70" s="33"/>
      <c r="L70" s="33"/>
      <c r="M70" s="65">
        <v>500</v>
      </c>
      <c r="N70" s="24">
        <f t="shared" si="0"/>
        <v>1000</v>
      </c>
      <c r="O70" s="32"/>
      <c r="P70" s="32"/>
      <c r="Q70" s="32"/>
      <c r="R70" s="24">
        <f t="shared" si="1"/>
        <v>1000</v>
      </c>
    </row>
    <row r="71" spans="2:18" ht="11.25" customHeight="1" x14ac:dyDescent="0.15">
      <c r="B71" s="18" t="s">
        <v>142</v>
      </c>
      <c r="C71" s="20"/>
      <c r="D71" s="20"/>
      <c r="E71" s="20" t="s">
        <v>276</v>
      </c>
      <c r="F71" s="20" t="s">
        <v>94</v>
      </c>
      <c r="G71" s="32"/>
      <c r="H71" s="31"/>
      <c r="I71" s="33"/>
      <c r="J71" s="31"/>
      <c r="K71" s="33"/>
      <c r="L71" s="33"/>
      <c r="M71" s="65">
        <v>40000</v>
      </c>
      <c r="N71" s="24">
        <f t="shared" si="0"/>
        <v>80000</v>
      </c>
      <c r="O71" s="32"/>
      <c r="P71" s="32"/>
      <c r="Q71" s="32"/>
      <c r="R71" s="24">
        <f t="shared" si="1"/>
        <v>80000</v>
      </c>
    </row>
    <row r="72" spans="2:18" x14ac:dyDescent="0.15">
      <c r="B72" s="18" t="s">
        <v>144</v>
      </c>
      <c r="C72" s="20"/>
      <c r="D72" s="20"/>
      <c r="E72" s="20" t="s">
        <v>277</v>
      </c>
      <c r="F72" s="20" t="s">
        <v>289</v>
      </c>
      <c r="G72" s="32"/>
      <c r="H72" s="31"/>
      <c r="I72" s="33"/>
      <c r="J72" s="31"/>
      <c r="K72" s="33"/>
      <c r="L72" s="33"/>
      <c r="M72" s="65">
        <v>7000</v>
      </c>
      <c r="N72" s="24">
        <f t="shared" si="0"/>
        <v>14000</v>
      </c>
      <c r="O72" s="32"/>
      <c r="P72" s="32"/>
      <c r="Q72" s="32"/>
      <c r="R72" s="24">
        <f t="shared" si="1"/>
        <v>14000</v>
      </c>
    </row>
    <row r="73" spans="2:18" x14ac:dyDescent="0.15">
      <c r="B73" s="18" t="s">
        <v>147</v>
      </c>
      <c r="C73" s="20"/>
      <c r="D73" s="20"/>
      <c r="E73" s="20" t="s">
        <v>278</v>
      </c>
      <c r="F73" s="20" t="s">
        <v>279</v>
      </c>
      <c r="G73" s="32"/>
      <c r="H73" s="31"/>
      <c r="I73" s="33"/>
      <c r="J73" s="31"/>
      <c r="K73" s="33"/>
      <c r="L73" s="33"/>
      <c r="M73" s="65">
        <v>7000</v>
      </c>
      <c r="N73" s="24">
        <f t="shared" si="0"/>
        <v>14000</v>
      </c>
      <c r="O73" s="32"/>
      <c r="P73" s="32"/>
      <c r="Q73" s="32"/>
      <c r="R73" s="24">
        <f t="shared" si="1"/>
        <v>14000</v>
      </c>
    </row>
    <row r="74" spans="2:18" x14ac:dyDescent="0.15">
      <c r="B74" s="18" t="s">
        <v>149</v>
      </c>
      <c r="C74" s="27"/>
      <c r="D74" s="27"/>
      <c r="E74" s="27" t="s">
        <v>280</v>
      </c>
      <c r="F74" s="27" t="s">
        <v>281</v>
      </c>
      <c r="G74" s="28"/>
      <c r="H74" s="29"/>
      <c r="I74" s="33"/>
      <c r="J74" s="31"/>
      <c r="K74" s="30"/>
      <c r="L74" s="30"/>
      <c r="M74" s="65">
        <v>14800</v>
      </c>
      <c r="N74" s="24">
        <f t="shared" si="0"/>
        <v>29600</v>
      </c>
      <c r="O74" s="20"/>
      <c r="P74" s="20"/>
      <c r="Q74" s="20"/>
      <c r="R74" s="24">
        <f t="shared" si="1"/>
        <v>29600</v>
      </c>
    </row>
    <row r="75" spans="2:18" x14ac:dyDescent="0.15">
      <c r="B75" s="18" t="s">
        <v>152</v>
      </c>
      <c r="C75" s="27"/>
      <c r="D75" s="27"/>
      <c r="E75" s="20" t="s">
        <v>282</v>
      </c>
      <c r="F75" s="20" t="s">
        <v>97</v>
      </c>
      <c r="G75" s="28"/>
      <c r="H75" s="29"/>
      <c r="I75" s="33"/>
      <c r="J75" s="31"/>
      <c r="K75" s="30"/>
      <c r="L75" s="30"/>
      <c r="M75" s="65">
        <v>5400</v>
      </c>
      <c r="N75" s="24">
        <f t="shared" si="0"/>
        <v>10800</v>
      </c>
      <c r="O75" s="20"/>
      <c r="P75" s="20"/>
      <c r="Q75" s="20"/>
      <c r="R75" s="24">
        <f t="shared" si="1"/>
        <v>10800</v>
      </c>
    </row>
    <row r="76" spans="2:18" x14ac:dyDescent="0.15">
      <c r="B76" s="18" t="s">
        <v>154</v>
      </c>
      <c r="C76" s="27"/>
      <c r="D76" s="27"/>
      <c r="E76" s="20" t="s">
        <v>283</v>
      </c>
      <c r="F76" s="20" t="s">
        <v>97</v>
      </c>
      <c r="G76" s="28"/>
      <c r="H76" s="29"/>
      <c r="I76" s="33"/>
      <c r="J76" s="31"/>
      <c r="K76" s="30"/>
      <c r="L76" s="30"/>
      <c r="M76" s="65">
        <v>5400</v>
      </c>
      <c r="N76" s="24">
        <f t="shared" ref="N76:N220" si="2">+M76*2</f>
        <v>10800</v>
      </c>
      <c r="O76" s="20"/>
      <c r="P76" s="20"/>
      <c r="Q76" s="20"/>
      <c r="R76" s="24">
        <f t="shared" ref="R76:R219" si="3">SUM(N76:Q76)</f>
        <v>10800</v>
      </c>
    </row>
    <row r="77" spans="2:18" s="35" customFormat="1" x14ac:dyDescent="0.15">
      <c r="B77" s="18" t="s">
        <v>156</v>
      </c>
      <c r="C77" s="27"/>
      <c r="D77" s="27"/>
      <c r="E77" s="20" t="s">
        <v>284</v>
      </c>
      <c r="F77" s="20" t="s">
        <v>97</v>
      </c>
      <c r="G77" s="28"/>
      <c r="H77" s="29"/>
      <c r="I77" s="33"/>
      <c r="J77" s="30"/>
      <c r="K77" s="30"/>
      <c r="L77" s="30"/>
      <c r="M77" s="65">
        <v>5400</v>
      </c>
      <c r="N77" s="24">
        <f t="shared" si="2"/>
        <v>10800</v>
      </c>
      <c r="O77" s="20"/>
      <c r="P77" s="20"/>
      <c r="Q77" s="20"/>
      <c r="R77" s="24">
        <f t="shared" si="3"/>
        <v>10800</v>
      </c>
    </row>
    <row r="78" spans="2:18" s="35" customFormat="1" x14ac:dyDescent="0.15">
      <c r="B78" s="18" t="s">
        <v>158</v>
      </c>
      <c r="C78" s="27"/>
      <c r="D78" s="27"/>
      <c r="E78" s="20" t="s">
        <v>285</v>
      </c>
      <c r="F78" s="20" t="s">
        <v>97</v>
      </c>
      <c r="G78" s="28"/>
      <c r="H78" s="29"/>
      <c r="I78" s="33"/>
      <c r="J78" s="30"/>
      <c r="K78" s="30"/>
      <c r="L78" s="30"/>
      <c r="M78" s="65">
        <v>5400</v>
      </c>
      <c r="N78" s="24">
        <f t="shared" si="2"/>
        <v>10800</v>
      </c>
      <c r="O78" s="20"/>
      <c r="P78" s="20"/>
      <c r="Q78" s="20"/>
      <c r="R78" s="24">
        <f t="shared" si="3"/>
        <v>10800</v>
      </c>
    </row>
    <row r="79" spans="2:18" s="35" customFormat="1" x14ac:dyDescent="0.15">
      <c r="B79" s="18" t="s">
        <v>234</v>
      </c>
      <c r="C79" s="27"/>
      <c r="D79" s="27"/>
      <c r="E79" s="20" t="s">
        <v>286</v>
      </c>
      <c r="F79" s="20" t="s">
        <v>97</v>
      </c>
      <c r="G79" s="28"/>
      <c r="H79" s="29"/>
      <c r="I79" s="33"/>
      <c r="J79" s="30"/>
      <c r="K79" s="30"/>
      <c r="L79" s="30"/>
      <c r="M79" s="65">
        <v>5400</v>
      </c>
      <c r="N79" s="24">
        <f t="shared" si="2"/>
        <v>10800</v>
      </c>
      <c r="O79" s="20"/>
      <c r="P79" s="20"/>
      <c r="Q79" s="20"/>
      <c r="R79" s="24">
        <f t="shared" si="3"/>
        <v>10800</v>
      </c>
    </row>
    <row r="80" spans="2:18" s="35" customFormat="1" x14ac:dyDescent="0.15">
      <c r="B80" s="18" t="s">
        <v>160</v>
      </c>
      <c r="C80" s="27"/>
      <c r="D80" s="27"/>
      <c r="E80" s="20" t="s">
        <v>287</v>
      </c>
      <c r="F80" s="20" t="s">
        <v>97</v>
      </c>
      <c r="G80" s="28"/>
      <c r="H80" s="29"/>
      <c r="I80" s="33"/>
      <c r="J80" s="30"/>
      <c r="K80" s="30"/>
      <c r="L80" s="30"/>
      <c r="M80" s="65">
        <v>5400</v>
      </c>
      <c r="N80" s="24">
        <f t="shared" si="2"/>
        <v>10800</v>
      </c>
      <c r="O80" s="20"/>
      <c r="P80" s="20"/>
      <c r="Q80" s="20"/>
      <c r="R80" s="24">
        <f t="shared" si="3"/>
        <v>10800</v>
      </c>
    </row>
    <row r="81" spans="2:18" s="35" customFormat="1" x14ac:dyDescent="0.15">
      <c r="B81" s="18" t="s">
        <v>162</v>
      </c>
      <c r="C81" s="27"/>
      <c r="D81" s="27"/>
      <c r="E81" s="20" t="s">
        <v>288</v>
      </c>
      <c r="F81" s="20" t="s">
        <v>97</v>
      </c>
      <c r="G81" s="28"/>
      <c r="H81" s="29"/>
      <c r="I81" s="33"/>
      <c r="J81" s="30"/>
      <c r="K81" s="30"/>
      <c r="L81" s="30"/>
      <c r="M81" s="65">
        <v>5400</v>
      </c>
      <c r="N81" s="24">
        <f t="shared" si="2"/>
        <v>10800</v>
      </c>
      <c r="O81" s="20"/>
      <c r="P81" s="20"/>
      <c r="Q81" s="20"/>
      <c r="R81" s="24">
        <f t="shared" si="3"/>
        <v>10800</v>
      </c>
    </row>
    <row r="82" spans="2:18" s="35" customFormat="1" x14ac:dyDescent="0.15">
      <c r="B82" s="18" t="s">
        <v>164</v>
      </c>
      <c r="C82" s="27"/>
      <c r="D82" s="27"/>
      <c r="E82" s="20" t="s">
        <v>290</v>
      </c>
      <c r="F82" s="20"/>
      <c r="G82" s="28"/>
      <c r="H82" s="36"/>
      <c r="I82" s="33"/>
      <c r="J82" s="30"/>
      <c r="K82" s="30"/>
      <c r="L82" s="30"/>
      <c r="M82" s="65">
        <v>2000</v>
      </c>
      <c r="N82" s="24">
        <f t="shared" si="2"/>
        <v>4000</v>
      </c>
      <c r="O82" s="20"/>
      <c r="P82" s="20"/>
      <c r="Q82" s="20"/>
      <c r="R82" s="24">
        <f t="shared" si="3"/>
        <v>4000</v>
      </c>
    </row>
    <row r="83" spans="2:18" s="35" customFormat="1" x14ac:dyDescent="0.15">
      <c r="B83" s="18" t="s">
        <v>166</v>
      </c>
      <c r="C83" s="27"/>
      <c r="D83" s="27"/>
      <c r="E83" s="20" t="s">
        <v>291</v>
      </c>
      <c r="F83" s="20"/>
      <c r="G83" s="28"/>
      <c r="H83" s="36"/>
      <c r="I83" s="33"/>
      <c r="J83" s="30"/>
      <c r="K83" s="30"/>
      <c r="L83" s="30"/>
      <c r="M83" s="65">
        <v>1200</v>
      </c>
      <c r="N83" s="24">
        <f t="shared" si="2"/>
        <v>2400</v>
      </c>
      <c r="O83" s="20"/>
      <c r="P83" s="20"/>
      <c r="Q83" s="20"/>
      <c r="R83" s="24">
        <f t="shared" si="3"/>
        <v>2400</v>
      </c>
    </row>
    <row r="84" spans="2:18" s="35" customFormat="1" x14ac:dyDescent="0.15">
      <c r="B84" s="18" t="s">
        <v>235</v>
      </c>
      <c r="C84" s="27"/>
      <c r="D84" s="27"/>
      <c r="E84" s="20" t="s">
        <v>292</v>
      </c>
      <c r="F84" s="20"/>
      <c r="G84" s="28"/>
      <c r="H84" s="36"/>
      <c r="I84" s="33"/>
      <c r="J84" s="30"/>
      <c r="K84" s="30"/>
      <c r="L84" s="30"/>
      <c r="M84" s="65">
        <v>3500</v>
      </c>
      <c r="N84" s="24">
        <f t="shared" si="2"/>
        <v>7000</v>
      </c>
      <c r="O84" s="20"/>
      <c r="P84" s="20"/>
      <c r="Q84" s="20"/>
      <c r="R84" s="24">
        <f t="shared" si="3"/>
        <v>7000</v>
      </c>
    </row>
    <row r="85" spans="2:18" s="35" customFormat="1" x14ac:dyDescent="0.15">
      <c r="B85" s="18" t="s">
        <v>236</v>
      </c>
      <c r="C85" s="27"/>
      <c r="D85" s="27"/>
      <c r="E85" s="20" t="s">
        <v>293</v>
      </c>
      <c r="F85" s="20"/>
      <c r="G85" s="28"/>
      <c r="H85" s="36"/>
      <c r="I85" s="33"/>
      <c r="J85" s="30"/>
      <c r="K85" s="30"/>
      <c r="L85" s="30"/>
      <c r="M85" s="65">
        <v>3000</v>
      </c>
      <c r="N85" s="24">
        <f t="shared" si="2"/>
        <v>6000</v>
      </c>
      <c r="O85" s="20"/>
      <c r="P85" s="20"/>
      <c r="Q85" s="20"/>
      <c r="R85" s="24">
        <f t="shared" si="3"/>
        <v>6000</v>
      </c>
    </row>
    <row r="86" spans="2:18" s="35" customFormat="1" x14ac:dyDescent="0.15">
      <c r="B86" s="18" t="s">
        <v>168</v>
      </c>
      <c r="C86" s="27"/>
      <c r="D86" s="27"/>
      <c r="E86" s="20" t="s">
        <v>294</v>
      </c>
      <c r="F86" s="20"/>
      <c r="G86" s="28"/>
      <c r="H86" s="36"/>
      <c r="I86" s="33"/>
      <c r="J86" s="30"/>
      <c r="K86" s="30"/>
      <c r="L86" s="30"/>
      <c r="M86" s="65">
        <v>3500</v>
      </c>
      <c r="N86" s="24">
        <f t="shared" si="2"/>
        <v>7000</v>
      </c>
      <c r="O86" s="20"/>
      <c r="P86" s="20"/>
      <c r="Q86" s="20"/>
      <c r="R86" s="24">
        <f t="shared" si="3"/>
        <v>7000</v>
      </c>
    </row>
    <row r="87" spans="2:18" s="35" customFormat="1" x14ac:dyDescent="0.15">
      <c r="B87" s="18" t="s">
        <v>170</v>
      </c>
      <c r="C87" s="27"/>
      <c r="D87" s="27"/>
      <c r="E87" s="20" t="s">
        <v>295</v>
      </c>
      <c r="F87" s="20"/>
      <c r="G87" s="28"/>
      <c r="H87" s="36"/>
      <c r="I87" s="33"/>
      <c r="J87" s="30"/>
      <c r="K87" s="30"/>
      <c r="L87" s="30"/>
      <c r="M87" s="65">
        <v>1600</v>
      </c>
      <c r="N87" s="24">
        <f t="shared" si="2"/>
        <v>3200</v>
      </c>
      <c r="O87" s="20"/>
      <c r="P87" s="20"/>
      <c r="Q87" s="20"/>
      <c r="R87" s="24">
        <f t="shared" si="3"/>
        <v>3200</v>
      </c>
    </row>
    <row r="88" spans="2:18" s="35" customFormat="1" x14ac:dyDescent="0.15">
      <c r="B88" s="18" t="s">
        <v>237</v>
      </c>
      <c r="C88" s="27"/>
      <c r="D88" s="27"/>
      <c r="E88" s="20" t="s">
        <v>296</v>
      </c>
      <c r="F88" s="20"/>
      <c r="G88" s="28"/>
      <c r="H88" s="36"/>
      <c r="I88" s="33"/>
      <c r="J88" s="30"/>
      <c r="K88" s="30"/>
      <c r="L88" s="30"/>
      <c r="M88" s="65">
        <v>1800</v>
      </c>
      <c r="N88" s="24">
        <f t="shared" si="2"/>
        <v>3600</v>
      </c>
      <c r="O88" s="20"/>
      <c r="P88" s="20"/>
      <c r="Q88" s="20"/>
      <c r="R88" s="24">
        <f t="shared" si="3"/>
        <v>3600</v>
      </c>
    </row>
    <row r="89" spans="2:18" s="35" customFormat="1" x14ac:dyDescent="0.15">
      <c r="B89" s="18" t="s">
        <v>238</v>
      </c>
      <c r="C89" s="27"/>
      <c r="D89" s="27"/>
      <c r="E89" s="20" t="s">
        <v>297</v>
      </c>
      <c r="F89" s="20"/>
      <c r="G89" s="28"/>
      <c r="H89" s="36"/>
      <c r="I89" s="33"/>
      <c r="J89" s="30"/>
      <c r="K89" s="30"/>
      <c r="L89" s="30"/>
      <c r="M89" s="65">
        <v>1600</v>
      </c>
      <c r="N89" s="24">
        <f t="shared" si="2"/>
        <v>3200</v>
      </c>
      <c r="O89" s="20"/>
      <c r="P89" s="20"/>
      <c r="Q89" s="20"/>
      <c r="R89" s="24">
        <f t="shared" si="3"/>
        <v>3200</v>
      </c>
    </row>
    <row r="90" spans="2:18" s="35" customFormat="1" x14ac:dyDescent="0.15">
      <c r="B90" s="18" t="s">
        <v>239</v>
      </c>
      <c r="C90" s="27"/>
      <c r="D90" s="27"/>
      <c r="E90" s="20" t="s">
        <v>298</v>
      </c>
      <c r="F90" s="20"/>
      <c r="G90" s="28"/>
      <c r="H90" s="36"/>
      <c r="I90" s="33"/>
      <c r="J90" s="30"/>
      <c r="K90" s="30"/>
      <c r="L90" s="30"/>
      <c r="M90" s="65">
        <v>2000</v>
      </c>
      <c r="N90" s="24">
        <f t="shared" si="2"/>
        <v>4000</v>
      </c>
      <c r="O90" s="20"/>
      <c r="P90" s="20"/>
      <c r="Q90" s="20"/>
      <c r="R90" s="24">
        <f t="shared" si="3"/>
        <v>4000</v>
      </c>
    </row>
    <row r="91" spans="2:18" s="35" customFormat="1" x14ac:dyDescent="0.15">
      <c r="B91" s="18" t="s">
        <v>172</v>
      </c>
      <c r="C91" s="27"/>
      <c r="D91" s="27"/>
      <c r="E91" s="20" t="s">
        <v>299</v>
      </c>
      <c r="F91" s="20"/>
      <c r="G91" s="28"/>
      <c r="H91" s="36"/>
      <c r="I91" s="33"/>
      <c r="J91" s="30"/>
      <c r="K91" s="30"/>
      <c r="L91" s="30"/>
      <c r="M91" s="65">
        <v>1400</v>
      </c>
      <c r="N91" s="24">
        <f t="shared" si="2"/>
        <v>2800</v>
      </c>
      <c r="O91" s="20"/>
      <c r="P91" s="20"/>
      <c r="Q91" s="20"/>
      <c r="R91" s="24">
        <f t="shared" si="3"/>
        <v>2800</v>
      </c>
    </row>
    <row r="92" spans="2:18" s="35" customFormat="1" x14ac:dyDescent="0.15">
      <c r="B92" s="18" t="s">
        <v>174</v>
      </c>
      <c r="C92" s="27"/>
      <c r="D92" s="27"/>
      <c r="E92" s="20" t="s">
        <v>300</v>
      </c>
      <c r="F92" s="20"/>
      <c r="G92" s="28"/>
      <c r="H92" s="36"/>
      <c r="I92" s="33"/>
      <c r="J92" s="30"/>
      <c r="K92" s="30"/>
      <c r="L92" s="30"/>
      <c r="M92" s="65">
        <v>2000</v>
      </c>
      <c r="N92" s="24">
        <f t="shared" si="2"/>
        <v>4000</v>
      </c>
      <c r="O92" s="20"/>
      <c r="P92" s="20"/>
      <c r="Q92" s="20"/>
      <c r="R92" s="24">
        <f t="shared" si="3"/>
        <v>4000</v>
      </c>
    </row>
    <row r="93" spans="2:18" s="35" customFormat="1" x14ac:dyDescent="0.15">
      <c r="B93" s="18" t="s">
        <v>176</v>
      </c>
      <c r="C93" s="27"/>
      <c r="D93" s="27"/>
      <c r="E93" s="20" t="s">
        <v>301</v>
      </c>
      <c r="F93" s="20"/>
      <c r="G93" s="28"/>
      <c r="H93" s="36"/>
      <c r="I93" s="33"/>
      <c r="J93" s="30"/>
      <c r="K93" s="30"/>
      <c r="L93" s="30"/>
      <c r="M93" s="65">
        <v>1100</v>
      </c>
      <c r="N93" s="24">
        <f t="shared" si="2"/>
        <v>2200</v>
      </c>
      <c r="O93" s="20"/>
      <c r="P93" s="20"/>
      <c r="Q93" s="20"/>
      <c r="R93" s="24">
        <f t="shared" si="3"/>
        <v>2200</v>
      </c>
    </row>
    <row r="94" spans="2:18" s="35" customFormat="1" x14ac:dyDescent="0.15">
      <c r="B94" s="18" t="s">
        <v>178</v>
      </c>
      <c r="C94" s="27"/>
      <c r="D94" s="27"/>
      <c r="E94" s="20" t="s">
        <v>302</v>
      </c>
      <c r="F94" s="20"/>
      <c r="G94" s="28"/>
      <c r="H94" s="36"/>
      <c r="I94" s="33"/>
      <c r="J94" s="30"/>
      <c r="K94" s="30"/>
      <c r="L94" s="30"/>
      <c r="M94" s="65">
        <v>2500</v>
      </c>
      <c r="N94" s="24">
        <f t="shared" si="2"/>
        <v>5000</v>
      </c>
      <c r="O94" s="20"/>
      <c r="P94" s="20"/>
      <c r="Q94" s="20"/>
      <c r="R94" s="24">
        <f t="shared" si="3"/>
        <v>5000</v>
      </c>
    </row>
    <row r="95" spans="2:18" s="35" customFormat="1" x14ac:dyDescent="0.15">
      <c r="B95" s="18" t="s">
        <v>180</v>
      </c>
      <c r="C95" s="27"/>
      <c r="D95" s="27"/>
      <c r="E95" s="20" t="s">
        <v>303</v>
      </c>
      <c r="F95" s="20"/>
      <c r="G95" s="28"/>
      <c r="H95" s="36"/>
      <c r="I95" s="33"/>
      <c r="J95" s="30"/>
      <c r="K95" s="30"/>
      <c r="L95" s="30"/>
      <c r="M95" s="65">
        <v>1800</v>
      </c>
      <c r="N95" s="24">
        <f t="shared" si="2"/>
        <v>3600</v>
      </c>
      <c r="O95" s="20"/>
      <c r="P95" s="20"/>
      <c r="Q95" s="20"/>
      <c r="R95" s="24">
        <f t="shared" si="3"/>
        <v>3600</v>
      </c>
    </row>
    <row r="96" spans="2:18" s="35" customFormat="1" x14ac:dyDescent="0.15">
      <c r="B96" s="18" t="s">
        <v>182</v>
      </c>
      <c r="C96" s="27"/>
      <c r="D96" s="27"/>
      <c r="E96" s="20" t="s">
        <v>304</v>
      </c>
      <c r="F96" s="20"/>
      <c r="G96" s="28"/>
      <c r="H96" s="36"/>
      <c r="I96" s="33"/>
      <c r="J96" s="30"/>
      <c r="K96" s="30"/>
      <c r="L96" s="30"/>
      <c r="M96" s="65">
        <v>3000</v>
      </c>
      <c r="N96" s="24">
        <f t="shared" si="2"/>
        <v>6000</v>
      </c>
      <c r="O96" s="20"/>
      <c r="P96" s="20"/>
      <c r="Q96" s="20"/>
      <c r="R96" s="24">
        <f t="shared" si="3"/>
        <v>6000</v>
      </c>
    </row>
    <row r="97" spans="2:18" s="35" customFormat="1" x14ac:dyDescent="0.15">
      <c r="B97" s="18" t="s">
        <v>184</v>
      </c>
      <c r="C97" s="27"/>
      <c r="D97" s="27"/>
      <c r="E97" s="20" t="s">
        <v>305</v>
      </c>
      <c r="F97" s="20"/>
      <c r="G97" s="28"/>
      <c r="H97" s="36"/>
      <c r="I97" s="33"/>
      <c r="J97" s="30"/>
      <c r="K97" s="30"/>
      <c r="L97" s="30"/>
      <c r="M97" s="65">
        <v>2400</v>
      </c>
      <c r="N97" s="24">
        <f t="shared" si="2"/>
        <v>4800</v>
      </c>
      <c r="O97" s="20"/>
      <c r="P97" s="20"/>
      <c r="Q97" s="20"/>
      <c r="R97" s="24">
        <f t="shared" si="3"/>
        <v>4800</v>
      </c>
    </row>
    <row r="98" spans="2:18" s="35" customFormat="1" x14ac:dyDescent="0.15">
      <c r="B98" s="18" t="s">
        <v>186</v>
      </c>
      <c r="C98" s="27"/>
      <c r="D98" s="27"/>
      <c r="E98" s="20" t="s">
        <v>306</v>
      </c>
      <c r="F98" s="20"/>
      <c r="G98" s="28"/>
      <c r="H98" s="36"/>
      <c r="I98" s="33"/>
      <c r="J98" s="30"/>
      <c r="K98" s="30"/>
      <c r="L98" s="30"/>
      <c r="M98" s="65">
        <v>2000</v>
      </c>
      <c r="N98" s="24">
        <f t="shared" si="2"/>
        <v>4000</v>
      </c>
      <c r="O98" s="20"/>
      <c r="P98" s="20"/>
      <c r="Q98" s="20"/>
      <c r="R98" s="24">
        <f t="shared" si="3"/>
        <v>4000</v>
      </c>
    </row>
    <row r="99" spans="2:18" s="35" customFormat="1" x14ac:dyDescent="0.15">
      <c r="B99" s="18" t="s">
        <v>189</v>
      </c>
      <c r="C99" s="27"/>
      <c r="D99" s="27"/>
      <c r="E99" s="20" t="s">
        <v>307</v>
      </c>
      <c r="F99" s="20"/>
      <c r="G99" s="28"/>
      <c r="H99" s="36"/>
      <c r="I99" s="33"/>
      <c r="J99" s="30"/>
      <c r="K99" s="30"/>
      <c r="L99" s="30"/>
      <c r="M99" s="65">
        <v>1400</v>
      </c>
      <c r="N99" s="24">
        <f t="shared" si="2"/>
        <v>2800</v>
      </c>
      <c r="O99" s="20"/>
      <c r="P99" s="20"/>
      <c r="Q99" s="20"/>
      <c r="R99" s="24">
        <f t="shared" si="3"/>
        <v>2800</v>
      </c>
    </row>
    <row r="100" spans="2:18" s="35" customFormat="1" x14ac:dyDescent="0.15">
      <c r="B100" s="18" t="s">
        <v>240</v>
      </c>
      <c r="C100" s="27"/>
      <c r="D100" s="27"/>
      <c r="E100" s="20" t="s">
        <v>308</v>
      </c>
      <c r="F100" s="20"/>
      <c r="G100" s="28"/>
      <c r="H100" s="36"/>
      <c r="I100" s="33"/>
      <c r="J100" s="30"/>
      <c r="K100" s="30"/>
      <c r="L100" s="30"/>
      <c r="M100" s="65">
        <v>1800</v>
      </c>
      <c r="N100" s="24">
        <f t="shared" si="2"/>
        <v>3600</v>
      </c>
      <c r="O100" s="20"/>
      <c r="P100" s="20"/>
      <c r="Q100" s="20"/>
      <c r="R100" s="24">
        <f t="shared" si="3"/>
        <v>3600</v>
      </c>
    </row>
    <row r="101" spans="2:18" s="35" customFormat="1" x14ac:dyDescent="0.15">
      <c r="B101" s="18" t="s">
        <v>241</v>
      </c>
      <c r="C101" s="27"/>
      <c r="D101" s="27"/>
      <c r="E101" s="20" t="s">
        <v>309</v>
      </c>
      <c r="F101" s="20"/>
      <c r="G101" s="28"/>
      <c r="H101" s="36"/>
      <c r="I101" s="33"/>
      <c r="J101" s="30"/>
      <c r="K101" s="30"/>
      <c r="L101" s="30"/>
      <c r="M101" s="65">
        <v>1800</v>
      </c>
      <c r="N101" s="24">
        <f t="shared" si="2"/>
        <v>3600</v>
      </c>
      <c r="O101" s="20"/>
      <c r="P101" s="20"/>
      <c r="Q101" s="20"/>
      <c r="R101" s="24">
        <f t="shared" si="3"/>
        <v>3600</v>
      </c>
    </row>
    <row r="102" spans="2:18" s="35" customFormat="1" x14ac:dyDescent="0.15">
      <c r="B102" s="18" t="s">
        <v>192</v>
      </c>
      <c r="C102" s="27"/>
      <c r="D102" s="27"/>
      <c r="E102" s="20" t="s">
        <v>310</v>
      </c>
      <c r="F102" s="20"/>
      <c r="G102" s="28"/>
      <c r="H102" s="36"/>
      <c r="I102" s="33"/>
      <c r="J102" s="30"/>
      <c r="K102" s="30"/>
      <c r="L102" s="30"/>
      <c r="M102" s="65">
        <v>1200</v>
      </c>
      <c r="N102" s="24">
        <f t="shared" si="2"/>
        <v>2400</v>
      </c>
      <c r="O102" s="20"/>
      <c r="P102" s="20"/>
      <c r="Q102" s="20"/>
      <c r="R102" s="24">
        <f t="shared" si="3"/>
        <v>2400</v>
      </c>
    </row>
    <row r="103" spans="2:18" s="35" customFormat="1" x14ac:dyDescent="0.15">
      <c r="B103" s="18" t="s">
        <v>195</v>
      </c>
      <c r="C103" s="27"/>
      <c r="D103" s="27"/>
      <c r="E103" s="20" t="s">
        <v>311</v>
      </c>
      <c r="F103" s="20"/>
      <c r="G103" s="28"/>
      <c r="H103" s="36"/>
      <c r="I103" s="33"/>
      <c r="J103" s="30"/>
      <c r="K103" s="30"/>
      <c r="L103" s="30"/>
      <c r="M103" s="65">
        <v>2000</v>
      </c>
      <c r="N103" s="24">
        <f t="shared" si="2"/>
        <v>4000</v>
      </c>
      <c r="O103" s="20"/>
      <c r="P103" s="20"/>
      <c r="Q103" s="20"/>
      <c r="R103" s="24">
        <f t="shared" si="3"/>
        <v>4000</v>
      </c>
    </row>
    <row r="104" spans="2:18" s="35" customFormat="1" x14ac:dyDescent="0.15">
      <c r="B104" s="18" t="s">
        <v>197</v>
      </c>
      <c r="C104" s="27"/>
      <c r="D104" s="27"/>
      <c r="E104" s="20" t="s">
        <v>122</v>
      </c>
      <c r="F104" s="20"/>
      <c r="G104" s="28"/>
      <c r="H104" s="36"/>
      <c r="I104" s="33"/>
      <c r="J104" s="30"/>
      <c r="K104" s="30"/>
      <c r="L104" s="30"/>
      <c r="M104" s="65">
        <v>5000</v>
      </c>
      <c r="N104" s="24">
        <f t="shared" si="2"/>
        <v>10000</v>
      </c>
      <c r="O104" s="20"/>
      <c r="P104" s="20"/>
      <c r="Q104" s="20"/>
      <c r="R104" s="24">
        <f t="shared" si="3"/>
        <v>10000</v>
      </c>
    </row>
    <row r="105" spans="2:18" s="35" customFormat="1" x14ac:dyDescent="0.15">
      <c r="B105" s="18" t="s">
        <v>242</v>
      </c>
      <c r="C105" s="27"/>
      <c r="D105" s="27"/>
      <c r="E105" s="20" t="s">
        <v>312</v>
      </c>
      <c r="F105" s="20"/>
      <c r="G105" s="28"/>
      <c r="H105" s="36"/>
      <c r="I105" s="33"/>
      <c r="J105" s="30"/>
      <c r="K105" s="30"/>
      <c r="L105" s="30"/>
      <c r="M105" s="65">
        <v>1100</v>
      </c>
      <c r="N105" s="24">
        <f t="shared" si="2"/>
        <v>2200</v>
      </c>
      <c r="O105" s="20"/>
      <c r="P105" s="20"/>
      <c r="Q105" s="20"/>
      <c r="R105" s="24">
        <f t="shared" si="3"/>
        <v>2200</v>
      </c>
    </row>
    <row r="106" spans="2:18" s="35" customFormat="1" x14ac:dyDescent="0.15">
      <c r="B106" s="18" t="s">
        <v>243</v>
      </c>
      <c r="C106" s="27"/>
      <c r="D106" s="27"/>
      <c r="E106" s="20" t="s">
        <v>313</v>
      </c>
      <c r="F106" s="20"/>
      <c r="G106" s="28"/>
      <c r="H106" s="36"/>
      <c r="I106" s="33"/>
      <c r="J106" s="30"/>
      <c r="K106" s="30"/>
      <c r="L106" s="30"/>
      <c r="M106" s="65">
        <v>2000</v>
      </c>
      <c r="N106" s="24">
        <f t="shared" si="2"/>
        <v>4000</v>
      </c>
      <c r="O106" s="20"/>
      <c r="P106" s="20"/>
      <c r="Q106" s="20"/>
      <c r="R106" s="24">
        <f t="shared" si="3"/>
        <v>4000</v>
      </c>
    </row>
    <row r="107" spans="2:18" s="35" customFormat="1" x14ac:dyDescent="0.15">
      <c r="B107" s="18" t="s">
        <v>369</v>
      </c>
      <c r="C107" s="27"/>
      <c r="D107" s="27"/>
      <c r="E107" s="20" t="s">
        <v>314</v>
      </c>
      <c r="F107" s="20"/>
      <c r="G107" s="28"/>
      <c r="H107" s="36"/>
      <c r="I107" s="33"/>
      <c r="J107" s="30"/>
      <c r="K107" s="30"/>
      <c r="L107" s="30"/>
      <c r="M107" s="65">
        <v>2200</v>
      </c>
      <c r="N107" s="24">
        <f t="shared" si="2"/>
        <v>4400</v>
      </c>
      <c r="O107" s="20"/>
      <c r="P107" s="20"/>
      <c r="Q107" s="20"/>
      <c r="R107" s="24">
        <f t="shared" si="3"/>
        <v>4400</v>
      </c>
    </row>
    <row r="108" spans="2:18" s="35" customFormat="1" x14ac:dyDescent="0.15">
      <c r="B108" s="18" t="s">
        <v>370</v>
      </c>
      <c r="C108" s="27"/>
      <c r="D108" s="27"/>
      <c r="E108" s="20" t="s">
        <v>315</v>
      </c>
      <c r="F108" s="20"/>
      <c r="G108" s="28"/>
      <c r="H108" s="36"/>
      <c r="I108" s="33"/>
      <c r="J108" s="30"/>
      <c r="K108" s="30"/>
      <c r="L108" s="30"/>
      <c r="M108" s="65">
        <v>2000</v>
      </c>
      <c r="N108" s="24">
        <f t="shared" si="2"/>
        <v>4000</v>
      </c>
      <c r="O108" s="20"/>
      <c r="P108" s="20"/>
      <c r="Q108" s="20"/>
      <c r="R108" s="24">
        <f t="shared" si="3"/>
        <v>4000</v>
      </c>
    </row>
    <row r="109" spans="2:18" s="35" customFormat="1" x14ac:dyDescent="0.15">
      <c r="B109" s="18" t="s">
        <v>371</v>
      </c>
      <c r="C109" s="27"/>
      <c r="D109" s="27"/>
      <c r="E109" s="20" t="s">
        <v>316</v>
      </c>
      <c r="F109" s="20"/>
      <c r="G109" s="28"/>
      <c r="H109" s="36"/>
      <c r="I109" s="33"/>
      <c r="J109" s="30"/>
      <c r="K109" s="30"/>
      <c r="L109" s="30"/>
      <c r="M109" s="65">
        <v>2000</v>
      </c>
      <c r="N109" s="24">
        <f t="shared" si="2"/>
        <v>4000</v>
      </c>
      <c r="O109" s="20"/>
      <c r="P109" s="20"/>
      <c r="Q109" s="20"/>
      <c r="R109" s="24">
        <f t="shared" si="3"/>
        <v>4000</v>
      </c>
    </row>
    <row r="110" spans="2:18" s="35" customFormat="1" x14ac:dyDescent="0.15">
      <c r="B110" s="18" t="s">
        <v>372</v>
      </c>
      <c r="C110" s="27"/>
      <c r="D110" s="27"/>
      <c r="E110" s="20" t="s">
        <v>317</v>
      </c>
      <c r="F110" s="20"/>
      <c r="G110" s="28"/>
      <c r="H110" s="36"/>
      <c r="I110" s="33"/>
      <c r="J110" s="30"/>
      <c r="K110" s="30"/>
      <c r="L110" s="30"/>
      <c r="M110" s="65">
        <v>1200</v>
      </c>
      <c r="N110" s="24">
        <f t="shared" si="2"/>
        <v>2400</v>
      </c>
      <c r="O110" s="20"/>
      <c r="P110" s="20"/>
      <c r="Q110" s="20"/>
      <c r="R110" s="24">
        <f t="shared" si="3"/>
        <v>2400</v>
      </c>
    </row>
    <row r="111" spans="2:18" s="35" customFormat="1" x14ac:dyDescent="0.15">
      <c r="B111" s="18" t="s">
        <v>373</v>
      </c>
      <c r="C111" s="27"/>
      <c r="D111" s="27"/>
      <c r="E111" s="20" t="s">
        <v>318</v>
      </c>
      <c r="F111" s="20"/>
      <c r="G111" s="28"/>
      <c r="H111" s="36"/>
      <c r="I111" s="33"/>
      <c r="J111" s="30"/>
      <c r="K111" s="30"/>
      <c r="L111" s="30"/>
      <c r="M111" s="65">
        <v>1800</v>
      </c>
      <c r="N111" s="24">
        <f t="shared" si="2"/>
        <v>3600</v>
      </c>
      <c r="O111" s="20"/>
      <c r="P111" s="20"/>
      <c r="Q111" s="20"/>
      <c r="R111" s="24">
        <f t="shared" si="3"/>
        <v>3600</v>
      </c>
    </row>
    <row r="112" spans="2:18" s="35" customFormat="1" x14ac:dyDescent="0.15">
      <c r="B112" s="18" t="s">
        <v>374</v>
      </c>
      <c r="C112" s="27"/>
      <c r="D112" s="27"/>
      <c r="E112" s="20" t="s">
        <v>319</v>
      </c>
      <c r="F112" s="20"/>
      <c r="G112" s="28"/>
      <c r="H112" s="36"/>
      <c r="I112" s="33"/>
      <c r="J112" s="30"/>
      <c r="K112" s="30"/>
      <c r="L112" s="30"/>
      <c r="M112" s="65">
        <v>1100</v>
      </c>
      <c r="N112" s="24">
        <f t="shared" si="2"/>
        <v>2200</v>
      </c>
      <c r="O112" s="20"/>
      <c r="P112" s="20"/>
      <c r="Q112" s="20"/>
      <c r="R112" s="24">
        <f t="shared" si="3"/>
        <v>2200</v>
      </c>
    </row>
    <row r="113" spans="2:18" s="35" customFormat="1" x14ac:dyDescent="0.15">
      <c r="B113" s="18" t="s">
        <v>375</v>
      </c>
      <c r="C113" s="27"/>
      <c r="D113" s="27"/>
      <c r="E113" s="20" t="s">
        <v>320</v>
      </c>
      <c r="F113" s="20"/>
      <c r="G113" s="28"/>
      <c r="H113" s="36"/>
      <c r="I113" s="33"/>
      <c r="J113" s="30"/>
      <c r="K113" s="30"/>
      <c r="L113" s="30"/>
      <c r="M113" s="65">
        <v>1200</v>
      </c>
      <c r="N113" s="24">
        <f t="shared" si="2"/>
        <v>2400</v>
      </c>
      <c r="O113" s="20"/>
      <c r="P113" s="20"/>
      <c r="Q113" s="20"/>
      <c r="R113" s="24">
        <f t="shared" si="3"/>
        <v>2400</v>
      </c>
    </row>
    <row r="114" spans="2:18" s="35" customFormat="1" x14ac:dyDescent="0.15">
      <c r="B114" s="18" t="s">
        <v>376</v>
      </c>
      <c r="C114" s="27"/>
      <c r="D114" s="27"/>
      <c r="E114" s="20" t="s">
        <v>321</v>
      </c>
      <c r="F114" s="20"/>
      <c r="G114" s="28"/>
      <c r="H114" s="36"/>
      <c r="I114" s="33"/>
      <c r="J114" s="30"/>
      <c r="K114" s="30"/>
      <c r="L114" s="30"/>
      <c r="M114" s="65">
        <v>2000</v>
      </c>
      <c r="N114" s="24">
        <f t="shared" si="2"/>
        <v>4000</v>
      </c>
      <c r="O114" s="20"/>
      <c r="P114" s="20"/>
      <c r="Q114" s="20"/>
      <c r="R114" s="24">
        <f t="shared" si="3"/>
        <v>4000</v>
      </c>
    </row>
    <row r="115" spans="2:18" s="35" customFormat="1" x14ac:dyDescent="0.15">
      <c r="B115" s="18" t="s">
        <v>377</v>
      </c>
      <c r="C115" s="27"/>
      <c r="D115" s="27"/>
      <c r="E115" s="20" t="s">
        <v>322</v>
      </c>
      <c r="F115" s="20"/>
      <c r="G115" s="28"/>
      <c r="H115" s="36"/>
      <c r="I115" s="33"/>
      <c r="J115" s="30"/>
      <c r="K115" s="30"/>
      <c r="L115" s="30"/>
      <c r="M115" s="65">
        <v>2000</v>
      </c>
      <c r="N115" s="24">
        <f t="shared" si="2"/>
        <v>4000</v>
      </c>
      <c r="O115" s="20"/>
      <c r="P115" s="20"/>
      <c r="Q115" s="20"/>
      <c r="R115" s="24">
        <f t="shared" si="3"/>
        <v>4000</v>
      </c>
    </row>
    <row r="116" spans="2:18" s="35" customFormat="1" x14ac:dyDescent="0.15">
      <c r="B116" s="18" t="s">
        <v>378</v>
      </c>
      <c r="C116" s="27"/>
      <c r="D116" s="27"/>
      <c r="E116" s="20" t="s">
        <v>323</v>
      </c>
      <c r="F116" s="20"/>
      <c r="G116" s="28"/>
      <c r="H116" s="36"/>
      <c r="I116" s="33"/>
      <c r="J116" s="30"/>
      <c r="K116" s="30"/>
      <c r="L116" s="30"/>
      <c r="M116" s="65">
        <v>2800</v>
      </c>
      <c r="N116" s="24">
        <f t="shared" si="2"/>
        <v>5600</v>
      </c>
      <c r="O116" s="20"/>
      <c r="P116" s="20"/>
      <c r="Q116" s="20"/>
      <c r="R116" s="24">
        <f t="shared" si="3"/>
        <v>5600</v>
      </c>
    </row>
    <row r="117" spans="2:18" s="35" customFormat="1" x14ac:dyDescent="0.15">
      <c r="B117" s="18" t="s">
        <v>379</v>
      </c>
      <c r="C117" s="27"/>
      <c r="D117" s="27"/>
      <c r="E117" s="20" t="s">
        <v>324</v>
      </c>
      <c r="F117" s="20"/>
      <c r="G117" s="28"/>
      <c r="H117" s="36"/>
      <c r="I117" s="33"/>
      <c r="J117" s="30"/>
      <c r="K117" s="30"/>
      <c r="L117" s="30"/>
      <c r="M117" s="65">
        <v>1000</v>
      </c>
      <c r="N117" s="24">
        <f t="shared" si="2"/>
        <v>2000</v>
      </c>
      <c r="O117" s="20"/>
      <c r="P117" s="20"/>
      <c r="Q117" s="20"/>
      <c r="R117" s="24">
        <f t="shared" si="3"/>
        <v>2000</v>
      </c>
    </row>
    <row r="118" spans="2:18" s="35" customFormat="1" x14ac:dyDescent="0.15">
      <c r="B118" s="18" t="s">
        <v>380</v>
      </c>
      <c r="C118" s="27"/>
      <c r="D118" s="27"/>
      <c r="E118" s="20" t="s">
        <v>325</v>
      </c>
      <c r="F118" s="20"/>
      <c r="G118" s="28"/>
      <c r="H118" s="36"/>
      <c r="I118" s="33"/>
      <c r="J118" s="30"/>
      <c r="K118" s="30"/>
      <c r="L118" s="30"/>
      <c r="M118" s="65">
        <v>2000</v>
      </c>
      <c r="N118" s="24">
        <f t="shared" si="2"/>
        <v>4000</v>
      </c>
      <c r="O118" s="20"/>
      <c r="P118" s="20"/>
      <c r="Q118" s="20"/>
      <c r="R118" s="24">
        <f t="shared" si="3"/>
        <v>4000</v>
      </c>
    </row>
    <row r="119" spans="2:18" s="35" customFormat="1" x14ac:dyDescent="0.15">
      <c r="B119" s="18" t="s">
        <v>381</v>
      </c>
      <c r="C119" s="27"/>
      <c r="D119" s="27"/>
      <c r="E119" s="20" t="s">
        <v>326</v>
      </c>
      <c r="F119" s="20"/>
      <c r="G119" s="28"/>
      <c r="H119" s="36"/>
      <c r="I119" s="33"/>
      <c r="J119" s="30"/>
      <c r="K119" s="30"/>
      <c r="L119" s="30"/>
      <c r="M119" s="65">
        <v>2000</v>
      </c>
      <c r="N119" s="24">
        <f t="shared" si="2"/>
        <v>4000</v>
      </c>
      <c r="O119" s="20"/>
      <c r="P119" s="20"/>
      <c r="Q119" s="20"/>
      <c r="R119" s="24">
        <f t="shared" si="3"/>
        <v>4000</v>
      </c>
    </row>
    <row r="120" spans="2:18" s="35" customFormat="1" x14ac:dyDescent="0.15">
      <c r="B120" s="18" t="s">
        <v>382</v>
      </c>
      <c r="C120" s="27"/>
      <c r="D120" s="27"/>
      <c r="E120" s="20" t="s">
        <v>327</v>
      </c>
      <c r="F120" s="20"/>
      <c r="G120" s="28"/>
      <c r="H120" s="36"/>
      <c r="I120" s="33"/>
      <c r="J120" s="30"/>
      <c r="K120" s="30"/>
      <c r="L120" s="30"/>
      <c r="M120" s="65">
        <v>2000</v>
      </c>
      <c r="N120" s="24">
        <f t="shared" si="2"/>
        <v>4000</v>
      </c>
      <c r="O120" s="20"/>
      <c r="P120" s="20"/>
      <c r="Q120" s="20"/>
      <c r="R120" s="24">
        <f t="shared" si="3"/>
        <v>4000</v>
      </c>
    </row>
    <row r="121" spans="2:18" s="35" customFormat="1" x14ac:dyDescent="0.15">
      <c r="B121" s="18" t="s">
        <v>383</v>
      </c>
      <c r="C121" s="27"/>
      <c r="D121" s="27"/>
      <c r="E121" s="20" t="s">
        <v>328</v>
      </c>
      <c r="F121" s="20"/>
      <c r="G121" s="28"/>
      <c r="H121" s="36"/>
      <c r="I121" s="33"/>
      <c r="J121" s="30"/>
      <c r="K121" s="30"/>
      <c r="L121" s="30"/>
      <c r="M121" s="65">
        <v>1200</v>
      </c>
      <c r="N121" s="24">
        <f t="shared" si="2"/>
        <v>2400</v>
      </c>
      <c r="O121" s="20"/>
      <c r="P121" s="20"/>
      <c r="Q121" s="20"/>
      <c r="R121" s="24">
        <f t="shared" si="3"/>
        <v>2400</v>
      </c>
    </row>
    <row r="122" spans="2:18" s="35" customFormat="1" x14ac:dyDescent="0.15">
      <c r="B122" s="18" t="s">
        <v>384</v>
      </c>
      <c r="C122" s="27"/>
      <c r="D122" s="27"/>
      <c r="E122" s="20" t="s">
        <v>329</v>
      </c>
      <c r="F122" s="20"/>
      <c r="G122" s="28"/>
      <c r="H122" s="36"/>
      <c r="I122" s="33"/>
      <c r="J122" s="30"/>
      <c r="K122" s="30"/>
      <c r="L122" s="30"/>
      <c r="M122" s="65">
        <v>2800</v>
      </c>
      <c r="N122" s="24">
        <f t="shared" si="2"/>
        <v>5600</v>
      </c>
      <c r="O122" s="20"/>
      <c r="P122" s="20"/>
      <c r="Q122" s="20"/>
      <c r="R122" s="24">
        <f t="shared" si="3"/>
        <v>5600</v>
      </c>
    </row>
    <row r="123" spans="2:18" s="35" customFormat="1" x14ac:dyDescent="0.15">
      <c r="B123" s="18" t="s">
        <v>385</v>
      </c>
      <c r="C123" s="27"/>
      <c r="D123" s="27"/>
      <c r="E123" s="20" t="s">
        <v>330</v>
      </c>
      <c r="F123" s="20"/>
      <c r="G123" s="28"/>
      <c r="H123" s="36"/>
      <c r="I123" s="33"/>
      <c r="J123" s="30"/>
      <c r="K123" s="30"/>
      <c r="L123" s="30"/>
      <c r="M123" s="65">
        <v>3400</v>
      </c>
      <c r="N123" s="24">
        <f t="shared" si="2"/>
        <v>6800</v>
      </c>
      <c r="O123" s="20"/>
      <c r="P123" s="20"/>
      <c r="Q123" s="20"/>
      <c r="R123" s="24">
        <f t="shared" si="3"/>
        <v>6800</v>
      </c>
    </row>
    <row r="124" spans="2:18" s="35" customFormat="1" x14ac:dyDescent="0.15">
      <c r="B124" s="18" t="s">
        <v>386</v>
      </c>
      <c r="C124" s="27"/>
      <c r="D124" s="27"/>
      <c r="E124" s="20" t="s">
        <v>331</v>
      </c>
      <c r="F124" s="20"/>
      <c r="G124" s="28"/>
      <c r="H124" s="36"/>
      <c r="I124" s="33"/>
      <c r="J124" s="30"/>
      <c r="K124" s="30"/>
      <c r="L124" s="30"/>
      <c r="M124" s="65">
        <v>1800</v>
      </c>
      <c r="N124" s="24">
        <f t="shared" si="2"/>
        <v>3600</v>
      </c>
      <c r="O124" s="20"/>
      <c r="P124" s="20"/>
      <c r="Q124" s="20"/>
      <c r="R124" s="24">
        <f t="shared" si="3"/>
        <v>3600</v>
      </c>
    </row>
    <row r="125" spans="2:18" s="35" customFormat="1" x14ac:dyDescent="0.15">
      <c r="B125" s="18" t="s">
        <v>387</v>
      </c>
      <c r="C125" s="27"/>
      <c r="D125" s="27"/>
      <c r="E125" s="20" t="s">
        <v>332</v>
      </c>
      <c r="F125" s="20"/>
      <c r="G125" s="28"/>
      <c r="H125" s="36"/>
      <c r="I125" s="33"/>
      <c r="J125" s="30"/>
      <c r="K125" s="30"/>
      <c r="L125" s="30"/>
      <c r="M125" s="65">
        <v>1400</v>
      </c>
      <c r="N125" s="24">
        <f t="shared" si="2"/>
        <v>2800</v>
      </c>
      <c r="O125" s="20"/>
      <c r="P125" s="20"/>
      <c r="Q125" s="20"/>
      <c r="R125" s="24">
        <f t="shared" si="3"/>
        <v>2800</v>
      </c>
    </row>
    <row r="126" spans="2:18" s="35" customFormat="1" x14ac:dyDescent="0.15">
      <c r="B126" s="18" t="s">
        <v>388</v>
      </c>
      <c r="C126" s="27"/>
      <c r="D126" s="27"/>
      <c r="E126" s="20" t="s">
        <v>333</v>
      </c>
      <c r="F126" s="20"/>
      <c r="G126" s="28"/>
      <c r="H126" s="36"/>
      <c r="I126" s="33"/>
      <c r="J126" s="30"/>
      <c r="K126" s="30"/>
      <c r="L126" s="30"/>
      <c r="M126" s="65">
        <v>2000</v>
      </c>
      <c r="N126" s="24">
        <f t="shared" si="2"/>
        <v>4000</v>
      </c>
      <c r="O126" s="20"/>
      <c r="P126" s="20"/>
      <c r="Q126" s="20"/>
      <c r="R126" s="24">
        <f t="shared" si="3"/>
        <v>4000</v>
      </c>
    </row>
    <row r="127" spans="2:18" s="35" customFormat="1" x14ac:dyDescent="0.15">
      <c r="B127" s="18" t="s">
        <v>389</v>
      </c>
      <c r="C127" s="27"/>
      <c r="D127" s="27"/>
      <c r="E127" s="20" t="s">
        <v>334</v>
      </c>
      <c r="F127" s="20"/>
      <c r="G127" s="28"/>
      <c r="H127" s="36"/>
      <c r="I127" s="33"/>
      <c r="J127" s="30"/>
      <c r="K127" s="30"/>
      <c r="L127" s="30"/>
      <c r="M127" s="65">
        <v>2000</v>
      </c>
      <c r="N127" s="24">
        <f t="shared" si="2"/>
        <v>4000</v>
      </c>
      <c r="O127" s="20"/>
      <c r="P127" s="20"/>
      <c r="Q127" s="20"/>
      <c r="R127" s="24">
        <f t="shared" si="3"/>
        <v>4000</v>
      </c>
    </row>
    <row r="128" spans="2:18" s="35" customFormat="1" x14ac:dyDescent="0.15">
      <c r="B128" s="18" t="s">
        <v>390</v>
      </c>
      <c r="C128" s="27"/>
      <c r="D128" s="27"/>
      <c r="E128" s="20" t="s">
        <v>335</v>
      </c>
      <c r="F128" s="20"/>
      <c r="G128" s="28"/>
      <c r="H128" s="36"/>
      <c r="I128" s="33"/>
      <c r="J128" s="30"/>
      <c r="K128" s="30"/>
      <c r="L128" s="30"/>
      <c r="M128" s="65">
        <v>1400</v>
      </c>
      <c r="N128" s="24">
        <f t="shared" si="2"/>
        <v>2800</v>
      </c>
      <c r="O128" s="20"/>
      <c r="P128" s="20"/>
      <c r="Q128" s="20"/>
      <c r="R128" s="24">
        <f t="shared" si="3"/>
        <v>2800</v>
      </c>
    </row>
    <row r="129" spans="2:18" s="35" customFormat="1" x14ac:dyDescent="0.15">
      <c r="B129" s="18" t="s">
        <v>391</v>
      </c>
      <c r="C129" s="27"/>
      <c r="D129" s="27"/>
      <c r="E129" s="20" t="s">
        <v>336</v>
      </c>
      <c r="F129" s="20"/>
      <c r="G129" s="28"/>
      <c r="H129" s="36"/>
      <c r="I129" s="33"/>
      <c r="J129" s="30"/>
      <c r="K129" s="30"/>
      <c r="L129" s="30"/>
      <c r="M129" s="65">
        <v>2000</v>
      </c>
      <c r="N129" s="24">
        <f t="shared" si="2"/>
        <v>4000</v>
      </c>
      <c r="O129" s="20"/>
      <c r="P129" s="20"/>
      <c r="Q129" s="20"/>
      <c r="R129" s="24">
        <f t="shared" si="3"/>
        <v>4000</v>
      </c>
    </row>
    <row r="130" spans="2:18" s="35" customFormat="1" x14ac:dyDescent="0.15">
      <c r="B130" s="18" t="s">
        <v>392</v>
      </c>
      <c r="C130" s="27"/>
      <c r="D130" s="27"/>
      <c r="E130" s="20" t="s">
        <v>337</v>
      </c>
      <c r="F130" s="20"/>
      <c r="G130" s="28"/>
      <c r="H130" s="36"/>
      <c r="I130" s="33"/>
      <c r="J130" s="30"/>
      <c r="K130" s="30"/>
      <c r="L130" s="30"/>
      <c r="M130" s="65">
        <v>2200</v>
      </c>
      <c r="N130" s="24">
        <f t="shared" si="2"/>
        <v>4400</v>
      </c>
      <c r="O130" s="20"/>
      <c r="P130" s="20"/>
      <c r="Q130" s="20"/>
      <c r="R130" s="24">
        <f t="shared" si="3"/>
        <v>4400</v>
      </c>
    </row>
    <row r="131" spans="2:18" s="35" customFormat="1" x14ac:dyDescent="0.15">
      <c r="B131" s="18" t="s">
        <v>393</v>
      </c>
      <c r="C131" s="27"/>
      <c r="D131" s="27"/>
      <c r="E131" s="20" t="s">
        <v>338</v>
      </c>
      <c r="F131" s="20"/>
      <c r="G131" s="28"/>
      <c r="H131" s="36"/>
      <c r="I131" s="33"/>
      <c r="J131" s="30"/>
      <c r="K131" s="30"/>
      <c r="L131" s="30"/>
      <c r="M131" s="65">
        <v>2000</v>
      </c>
      <c r="N131" s="24">
        <f t="shared" si="2"/>
        <v>4000</v>
      </c>
      <c r="O131" s="20"/>
      <c r="P131" s="20"/>
      <c r="Q131" s="20"/>
      <c r="R131" s="24">
        <f t="shared" si="3"/>
        <v>4000</v>
      </c>
    </row>
    <row r="132" spans="2:18" s="35" customFormat="1" x14ac:dyDescent="0.15">
      <c r="B132" s="18" t="s">
        <v>394</v>
      </c>
      <c r="C132" s="27"/>
      <c r="D132" s="27"/>
      <c r="E132" s="20" t="s">
        <v>339</v>
      </c>
      <c r="F132" s="20"/>
      <c r="G132" s="28"/>
      <c r="H132" s="36"/>
      <c r="I132" s="33"/>
      <c r="J132" s="30"/>
      <c r="K132" s="30"/>
      <c r="L132" s="30"/>
      <c r="M132" s="65">
        <v>1800</v>
      </c>
      <c r="N132" s="24">
        <f t="shared" si="2"/>
        <v>3600</v>
      </c>
      <c r="O132" s="20"/>
      <c r="P132" s="20"/>
      <c r="Q132" s="20"/>
      <c r="R132" s="24">
        <f t="shared" si="3"/>
        <v>3600</v>
      </c>
    </row>
    <row r="133" spans="2:18" s="35" customFormat="1" x14ac:dyDescent="0.15">
      <c r="B133" s="18" t="s">
        <v>395</v>
      </c>
      <c r="C133" s="27"/>
      <c r="D133" s="27"/>
      <c r="E133" s="20"/>
      <c r="F133" s="20"/>
      <c r="G133" s="28"/>
      <c r="H133" s="36"/>
      <c r="I133" s="33"/>
      <c r="J133" s="30"/>
      <c r="K133" s="30"/>
      <c r="L133" s="30"/>
      <c r="M133" s="65">
        <v>0</v>
      </c>
      <c r="N133" s="24">
        <f t="shared" si="2"/>
        <v>0</v>
      </c>
      <c r="O133" s="20"/>
      <c r="P133" s="20"/>
      <c r="Q133" s="20"/>
      <c r="R133" s="24">
        <f t="shared" si="3"/>
        <v>0</v>
      </c>
    </row>
    <row r="134" spans="2:18" s="35" customFormat="1" x14ac:dyDescent="0.15">
      <c r="B134" s="18" t="s">
        <v>217</v>
      </c>
      <c r="C134" s="27"/>
      <c r="D134" s="27"/>
      <c r="E134" s="20" t="s">
        <v>340</v>
      </c>
      <c r="F134" s="20"/>
      <c r="G134" s="28"/>
      <c r="H134" s="36"/>
      <c r="I134" s="33"/>
      <c r="J134" s="30"/>
      <c r="K134" s="30"/>
      <c r="L134" s="30"/>
      <c r="M134" s="65">
        <v>1800</v>
      </c>
      <c r="N134" s="24">
        <f t="shared" si="2"/>
        <v>3600</v>
      </c>
      <c r="O134" s="20"/>
      <c r="P134" s="20"/>
      <c r="Q134" s="20"/>
      <c r="R134" s="24">
        <f t="shared" si="3"/>
        <v>3600</v>
      </c>
    </row>
    <row r="135" spans="2:18" s="35" customFormat="1" x14ac:dyDescent="0.15">
      <c r="B135" s="18" t="s">
        <v>218</v>
      </c>
      <c r="C135" s="27"/>
      <c r="D135" s="27"/>
      <c r="E135" s="20" t="s">
        <v>341</v>
      </c>
      <c r="F135" s="20"/>
      <c r="G135" s="28"/>
      <c r="H135" s="36"/>
      <c r="I135" s="33"/>
      <c r="J135" s="30"/>
      <c r="K135" s="30"/>
      <c r="L135" s="30"/>
      <c r="M135" s="65">
        <v>2000</v>
      </c>
      <c r="N135" s="24">
        <f t="shared" si="2"/>
        <v>4000</v>
      </c>
      <c r="O135" s="20"/>
      <c r="P135" s="20"/>
      <c r="Q135" s="20"/>
      <c r="R135" s="24">
        <f t="shared" si="3"/>
        <v>4000</v>
      </c>
    </row>
    <row r="136" spans="2:18" s="35" customFormat="1" x14ac:dyDescent="0.15">
      <c r="B136" s="18" t="s">
        <v>219</v>
      </c>
      <c r="C136" s="27"/>
      <c r="D136" s="27"/>
      <c r="E136" s="20" t="s">
        <v>342</v>
      </c>
      <c r="F136" s="20"/>
      <c r="G136" s="28"/>
      <c r="H136" s="36"/>
      <c r="I136" s="33"/>
      <c r="J136" s="30"/>
      <c r="K136" s="30"/>
      <c r="L136" s="30"/>
      <c r="M136" s="65">
        <v>1800</v>
      </c>
      <c r="N136" s="24">
        <f t="shared" si="2"/>
        <v>3600</v>
      </c>
      <c r="O136" s="20"/>
      <c r="P136" s="20"/>
      <c r="Q136" s="20"/>
      <c r="R136" s="24">
        <f t="shared" si="3"/>
        <v>3600</v>
      </c>
    </row>
    <row r="137" spans="2:18" s="35" customFormat="1" x14ac:dyDescent="0.15">
      <c r="B137" s="18" t="s">
        <v>220</v>
      </c>
      <c r="C137" s="27"/>
      <c r="D137" s="27"/>
      <c r="E137" s="20" t="s">
        <v>343</v>
      </c>
      <c r="F137" s="20"/>
      <c r="G137" s="28"/>
      <c r="H137" s="36"/>
      <c r="I137" s="33"/>
      <c r="J137" s="30"/>
      <c r="K137" s="30"/>
      <c r="L137" s="30"/>
      <c r="M137" s="65">
        <v>1800</v>
      </c>
      <c r="N137" s="24">
        <f t="shared" si="2"/>
        <v>3600</v>
      </c>
      <c r="O137" s="20"/>
      <c r="P137" s="20"/>
      <c r="Q137" s="20"/>
      <c r="R137" s="24">
        <f t="shared" si="3"/>
        <v>3600</v>
      </c>
    </row>
    <row r="138" spans="2:18" s="35" customFormat="1" x14ac:dyDescent="0.15">
      <c r="B138" s="18" t="s">
        <v>221</v>
      </c>
      <c r="C138" s="27"/>
      <c r="D138" s="27"/>
      <c r="E138" s="20" t="s">
        <v>344</v>
      </c>
      <c r="F138" s="20"/>
      <c r="G138" s="28"/>
      <c r="H138" s="36"/>
      <c r="I138" s="33"/>
      <c r="J138" s="30"/>
      <c r="K138" s="30"/>
      <c r="L138" s="30"/>
      <c r="M138" s="65">
        <v>1800</v>
      </c>
      <c r="N138" s="24">
        <f t="shared" si="2"/>
        <v>3600</v>
      </c>
      <c r="O138" s="20"/>
      <c r="P138" s="20"/>
      <c r="Q138" s="20"/>
      <c r="R138" s="24">
        <f t="shared" si="3"/>
        <v>3600</v>
      </c>
    </row>
    <row r="139" spans="2:18" s="35" customFormat="1" x14ac:dyDescent="0.15">
      <c r="B139" s="18" t="s">
        <v>222</v>
      </c>
      <c r="C139" s="27"/>
      <c r="D139" s="27"/>
      <c r="E139" s="20" t="s">
        <v>345</v>
      </c>
      <c r="F139" s="20"/>
      <c r="G139" s="28"/>
      <c r="H139" s="36"/>
      <c r="I139" s="33"/>
      <c r="J139" s="30"/>
      <c r="K139" s="30"/>
      <c r="L139" s="30"/>
      <c r="M139" s="65">
        <v>1000</v>
      </c>
      <c r="N139" s="24">
        <f t="shared" si="2"/>
        <v>2000</v>
      </c>
      <c r="O139" s="20"/>
      <c r="P139" s="20"/>
      <c r="Q139" s="20"/>
      <c r="R139" s="24">
        <f t="shared" si="3"/>
        <v>2000</v>
      </c>
    </row>
    <row r="140" spans="2:18" s="35" customFormat="1" x14ac:dyDescent="0.15">
      <c r="B140" s="18" t="s">
        <v>396</v>
      </c>
      <c r="C140" s="27"/>
      <c r="D140" s="27"/>
      <c r="E140" s="20" t="s">
        <v>346</v>
      </c>
      <c r="F140" s="20"/>
      <c r="G140" s="28"/>
      <c r="H140" s="36"/>
      <c r="I140" s="33"/>
      <c r="J140" s="30"/>
      <c r="K140" s="30"/>
      <c r="L140" s="30"/>
      <c r="M140" s="65">
        <v>1200</v>
      </c>
      <c r="N140" s="24">
        <f t="shared" si="2"/>
        <v>2400</v>
      </c>
      <c r="O140" s="20"/>
      <c r="P140" s="20"/>
      <c r="Q140" s="20"/>
      <c r="R140" s="24">
        <f t="shared" si="3"/>
        <v>2400</v>
      </c>
    </row>
    <row r="141" spans="2:18" s="35" customFormat="1" x14ac:dyDescent="0.15">
      <c r="B141" s="18" t="s">
        <v>397</v>
      </c>
      <c r="C141" s="27"/>
      <c r="D141" s="27"/>
      <c r="E141" s="20" t="s">
        <v>347</v>
      </c>
      <c r="F141" s="20"/>
      <c r="G141" s="28"/>
      <c r="H141" s="36"/>
      <c r="I141" s="33"/>
      <c r="J141" s="30"/>
      <c r="K141" s="30"/>
      <c r="L141" s="30"/>
      <c r="M141" s="65">
        <v>3800</v>
      </c>
      <c r="N141" s="24">
        <f t="shared" si="2"/>
        <v>7600</v>
      </c>
      <c r="O141" s="20"/>
      <c r="P141" s="20"/>
      <c r="Q141" s="20"/>
      <c r="R141" s="24">
        <f t="shared" si="3"/>
        <v>7600</v>
      </c>
    </row>
    <row r="142" spans="2:18" s="35" customFormat="1" x14ac:dyDescent="0.15">
      <c r="B142" s="18" t="s">
        <v>398</v>
      </c>
      <c r="C142" s="27"/>
      <c r="D142" s="27"/>
      <c r="E142" s="20" t="s">
        <v>348</v>
      </c>
      <c r="F142" s="20"/>
      <c r="G142" s="28"/>
      <c r="H142" s="36"/>
      <c r="I142" s="33"/>
      <c r="J142" s="30"/>
      <c r="K142" s="30"/>
      <c r="L142" s="30"/>
      <c r="M142" s="65">
        <v>2400</v>
      </c>
      <c r="N142" s="24">
        <f t="shared" si="2"/>
        <v>4800</v>
      </c>
      <c r="O142" s="20"/>
      <c r="P142" s="20"/>
      <c r="Q142" s="20"/>
      <c r="R142" s="24">
        <f t="shared" si="3"/>
        <v>4800</v>
      </c>
    </row>
    <row r="143" spans="2:18" s="35" customFormat="1" x14ac:dyDescent="0.15">
      <c r="B143" s="18" t="s">
        <v>399</v>
      </c>
      <c r="C143" s="27"/>
      <c r="D143" s="27"/>
      <c r="E143" s="20" t="s">
        <v>349</v>
      </c>
      <c r="F143" s="20"/>
      <c r="G143" s="28"/>
      <c r="H143" s="36"/>
      <c r="I143" s="33"/>
      <c r="J143" s="30"/>
      <c r="K143" s="30"/>
      <c r="L143" s="30"/>
      <c r="M143" s="65">
        <v>2400</v>
      </c>
      <c r="N143" s="24">
        <f t="shared" si="2"/>
        <v>4800</v>
      </c>
      <c r="O143" s="20"/>
      <c r="P143" s="20"/>
      <c r="Q143" s="20"/>
      <c r="R143" s="24">
        <f t="shared" si="3"/>
        <v>4800</v>
      </c>
    </row>
    <row r="144" spans="2:18" s="35" customFormat="1" x14ac:dyDescent="0.15">
      <c r="B144" s="18" t="s">
        <v>400</v>
      </c>
      <c r="C144" s="27"/>
      <c r="D144" s="27"/>
      <c r="E144" s="20" t="s">
        <v>350</v>
      </c>
      <c r="F144" s="20"/>
      <c r="G144" s="28"/>
      <c r="H144" s="36"/>
      <c r="I144" s="33"/>
      <c r="J144" s="30"/>
      <c r="K144" s="30"/>
      <c r="L144" s="30"/>
      <c r="M144" s="65">
        <v>1800</v>
      </c>
      <c r="N144" s="24">
        <f t="shared" si="2"/>
        <v>3600</v>
      </c>
      <c r="O144" s="20"/>
      <c r="P144" s="20"/>
      <c r="Q144" s="20"/>
      <c r="R144" s="24">
        <f t="shared" si="3"/>
        <v>3600</v>
      </c>
    </row>
    <row r="145" spans="2:18" s="35" customFormat="1" x14ac:dyDescent="0.15">
      <c r="B145" s="18" t="s">
        <v>401</v>
      </c>
      <c r="C145" s="27"/>
      <c r="D145" s="27"/>
      <c r="E145" s="20" t="s">
        <v>351</v>
      </c>
      <c r="F145" s="20"/>
      <c r="G145" s="28"/>
      <c r="H145" s="36"/>
      <c r="I145" s="33"/>
      <c r="J145" s="30"/>
      <c r="K145" s="30"/>
      <c r="L145" s="30"/>
      <c r="M145" s="65">
        <v>1200</v>
      </c>
      <c r="N145" s="24">
        <f t="shared" si="2"/>
        <v>2400</v>
      </c>
      <c r="O145" s="20"/>
      <c r="P145" s="20"/>
      <c r="Q145" s="20"/>
      <c r="R145" s="24">
        <f t="shared" si="3"/>
        <v>2400</v>
      </c>
    </row>
    <row r="146" spans="2:18" s="35" customFormat="1" x14ac:dyDescent="0.15">
      <c r="B146" s="18" t="s">
        <v>402</v>
      </c>
      <c r="C146" s="27"/>
      <c r="D146" s="27"/>
      <c r="E146" s="20" t="s">
        <v>352</v>
      </c>
      <c r="F146" s="20"/>
      <c r="G146" s="28"/>
      <c r="H146" s="36"/>
      <c r="I146" s="33"/>
      <c r="J146" s="30"/>
      <c r="K146" s="30"/>
      <c r="L146" s="30"/>
      <c r="M146" s="65">
        <v>1600</v>
      </c>
      <c r="N146" s="24">
        <f t="shared" si="2"/>
        <v>3200</v>
      </c>
      <c r="O146" s="20"/>
      <c r="P146" s="20"/>
      <c r="Q146" s="20"/>
      <c r="R146" s="24">
        <f t="shared" si="3"/>
        <v>3200</v>
      </c>
    </row>
    <row r="147" spans="2:18" s="35" customFormat="1" x14ac:dyDescent="0.15">
      <c r="B147" s="18" t="s">
        <v>403</v>
      </c>
      <c r="C147" s="27"/>
      <c r="D147" s="27"/>
      <c r="E147" s="20" t="s">
        <v>353</v>
      </c>
      <c r="F147" s="20"/>
      <c r="G147" s="28"/>
      <c r="H147" s="36"/>
      <c r="I147" s="33"/>
      <c r="J147" s="30"/>
      <c r="K147" s="30"/>
      <c r="L147" s="30"/>
      <c r="M147" s="65">
        <v>1800</v>
      </c>
      <c r="N147" s="24">
        <f t="shared" si="2"/>
        <v>3600</v>
      </c>
      <c r="O147" s="20"/>
      <c r="P147" s="20"/>
      <c r="Q147" s="20"/>
      <c r="R147" s="24">
        <f t="shared" si="3"/>
        <v>3600</v>
      </c>
    </row>
    <row r="148" spans="2:18" s="35" customFormat="1" x14ac:dyDescent="0.15">
      <c r="B148" s="18" t="s">
        <v>404</v>
      </c>
      <c r="C148" s="27"/>
      <c r="D148" s="27"/>
      <c r="E148" s="20" t="s">
        <v>354</v>
      </c>
      <c r="F148" s="20"/>
      <c r="G148" s="28"/>
      <c r="H148" s="36"/>
      <c r="I148" s="33"/>
      <c r="J148" s="30"/>
      <c r="K148" s="30"/>
      <c r="L148" s="30"/>
      <c r="M148" s="65">
        <v>1400</v>
      </c>
      <c r="N148" s="24">
        <f t="shared" si="2"/>
        <v>2800</v>
      </c>
      <c r="O148" s="20"/>
      <c r="P148" s="20"/>
      <c r="Q148" s="20"/>
      <c r="R148" s="24">
        <f t="shared" si="3"/>
        <v>2800</v>
      </c>
    </row>
    <row r="149" spans="2:18" s="35" customFormat="1" x14ac:dyDescent="0.15">
      <c r="B149" s="18" t="s">
        <v>405</v>
      </c>
      <c r="C149" s="27"/>
      <c r="D149" s="27"/>
      <c r="E149" s="20" t="s">
        <v>355</v>
      </c>
      <c r="F149" s="20"/>
      <c r="G149" s="28"/>
      <c r="H149" s="36"/>
      <c r="I149" s="33"/>
      <c r="J149" s="30"/>
      <c r="K149" s="30"/>
      <c r="L149" s="30"/>
      <c r="M149" s="65">
        <v>4500</v>
      </c>
      <c r="N149" s="24">
        <f t="shared" si="2"/>
        <v>9000</v>
      </c>
      <c r="O149" s="20"/>
      <c r="P149" s="20"/>
      <c r="Q149" s="20"/>
      <c r="R149" s="24">
        <f t="shared" si="3"/>
        <v>9000</v>
      </c>
    </row>
    <row r="150" spans="2:18" s="35" customFormat="1" x14ac:dyDescent="0.15">
      <c r="B150" s="18" t="s">
        <v>406</v>
      </c>
      <c r="C150" s="27"/>
      <c r="D150" s="27"/>
      <c r="E150" s="20" t="s">
        <v>356</v>
      </c>
      <c r="F150" s="20"/>
      <c r="G150" s="28"/>
      <c r="H150" s="36"/>
      <c r="I150" s="33"/>
      <c r="J150" s="30"/>
      <c r="K150" s="30"/>
      <c r="L150" s="30"/>
      <c r="M150" s="65">
        <v>1800</v>
      </c>
      <c r="N150" s="24">
        <f t="shared" si="2"/>
        <v>3600</v>
      </c>
      <c r="O150" s="20"/>
      <c r="P150" s="20"/>
      <c r="Q150" s="20"/>
      <c r="R150" s="24">
        <f t="shared" si="3"/>
        <v>3600</v>
      </c>
    </row>
    <row r="151" spans="2:18" s="35" customFormat="1" x14ac:dyDescent="0.15">
      <c r="B151" s="18" t="s">
        <v>407</v>
      </c>
      <c r="C151" s="27"/>
      <c r="D151" s="27"/>
      <c r="E151" s="20" t="s">
        <v>357</v>
      </c>
      <c r="F151" s="20"/>
      <c r="G151" s="28"/>
      <c r="H151" s="36"/>
      <c r="I151" s="33"/>
      <c r="J151" s="30"/>
      <c r="K151" s="30"/>
      <c r="L151" s="30"/>
      <c r="M151" s="65">
        <v>1000</v>
      </c>
      <c r="N151" s="24">
        <f t="shared" si="2"/>
        <v>2000</v>
      </c>
      <c r="O151" s="20"/>
      <c r="P151" s="20"/>
      <c r="Q151" s="20"/>
      <c r="R151" s="24">
        <f t="shared" si="3"/>
        <v>2000</v>
      </c>
    </row>
    <row r="152" spans="2:18" s="35" customFormat="1" x14ac:dyDescent="0.15">
      <c r="B152" s="18" t="s">
        <v>408</v>
      </c>
      <c r="C152" s="27"/>
      <c r="D152" s="27"/>
      <c r="E152" s="20" t="s">
        <v>358</v>
      </c>
      <c r="F152" s="20"/>
      <c r="G152" s="28"/>
      <c r="H152" s="36"/>
      <c r="I152" s="33"/>
      <c r="J152" s="30"/>
      <c r="K152" s="30"/>
      <c r="L152" s="30"/>
      <c r="M152" s="65">
        <v>1800</v>
      </c>
      <c r="N152" s="24">
        <f t="shared" si="2"/>
        <v>3600</v>
      </c>
      <c r="O152" s="20"/>
      <c r="P152" s="20"/>
      <c r="Q152" s="20"/>
      <c r="R152" s="24">
        <f t="shared" si="3"/>
        <v>3600</v>
      </c>
    </row>
    <row r="153" spans="2:18" s="35" customFormat="1" x14ac:dyDescent="0.15">
      <c r="B153" s="18" t="s">
        <v>409</v>
      </c>
      <c r="C153" s="27"/>
      <c r="D153" s="27"/>
      <c r="E153" s="20" t="s">
        <v>359</v>
      </c>
      <c r="F153" s="20"/>
      <c r="G153" s="28"/>
      <c r="H153" s="36"/>
      <c r="I153" s="33"/>
      <c r="J153" s="30"/>
      <c r="K153" s="30"/>
      <c r="L153" s="30"/>
      <c r="M153" s="65">
        <v>1400</v>
      </c>
      <c r="N153" s="24">
        <f t="shared" si="2"/>
        <v>2800</v>
      </c>
      <c r="O153" s="20"/>
      <c r="P153" s="20"/>
      <c r="Q153" s="20"/>
      <c r="R153" s="24">
        <f t="shared" si="3"/>
        <v>2800</v>
      </c>
    </row>
    <row r="154" spans="2:18" s="35" customFormat="1" x14ac:dyDescent="0.15">
      <c r="B154" s="18" t="s">
        <v>410</v>
      </c>
      <c r="C154" s="27"/>
      <c r="D154" s="27"/>
      <c r="E154" s="20" t="s">
        <v>360</v>
      </c>
      <c r="F154" s="20"/>
      <c r="G154" s="28"/>
      <c r="H154" s="36"/>
      <c r="I154" s="33"/>
      <c r="J154" s="30"/>
      <c r="K154" s="30"/>
      <c r="L154" s="30"/>
      <c r="M154" s="65">
        <v>2200</v>
      </c>
      <c r="N154" s="24">
        <f t="shared" si="2"/>
        <v>4400</v>
      </c>
      <c r="O154" s="20"/>
      <c r="P154" s="20"/>
      <c r="Q154" s="20"/>
      <c r="R154" s="24">
        <f t="shared" si="3"/>
        <v>4400</v>
      </c>
    </row>
    <row r="155" spans="2:18" s="35" customFormat="1" x14ac:dyDescent="0.15">
      <c r="B155" s="18" t="s">
        <v>411</v>
      </c>
      <c r="C155" s="27"/>
      <c r="D155" s="27"/>
      <c r="E155" s="20" t="s">
        <v>361</v>
      </c>
      <c r="F155" s="20"/>
      <c r="G155" s="28"/>
      <c r="H155" s="36"/>
      <c r="I155" s="33"/>
      <c r="J155" s="30"/>
      <c r="K155" s="30"/>
      <c r="L155" s="30"/>
      <c r="M155" s="65">
        <v>2000</v>
      </c>
      <c r="N155" s="24">
        <f t="shared" si="2"/>
        <v>4000</v>
      </c>
      <c r="O155" s="20"/>
      <c r="P155" s="20"/>
      <c r="Q155" s="20"/>
      <c r="R155" s="24">
        <f t="shared" si="3"/>
        <v>4000</v>
      </c>
    </row>
    <row r="156" spans="2:18" s="35" customFormat="1" x14ac:dyDescent="0.15">
      <c r="B156" s="18" t="s">
        <v>412</v>
      </c>
      <c r="C156" s="27"/>
      <c r="D156" s="27"/>
      <c r="E156" s="20" t="s">
        <v>362</v>
      </c>
      <c r="F156" s="20"/>
      <c r="G156" s="28"/>
      <c r="H156" s="36"/>
      <c r="I156" s="33"/>
      <c r="J156" s="30"/>
      <c r="K156" s="30"/>
      <c r="L156" s="30"/>
      <c r="M156" s="65">
        <v>1600</v>
      </c>
      <c r="N156" s="24">
        <f t="shared" si="2"/>
        <v>3200</v>
      </c>
      <c r="O156" s="20"/>
      <c r="P156" s="20"/>
      <c r="Q156" s="20"/>
      <c r="R156" s="24">
        <f t="shared" si="3"/>
        <v>3200</v>
      </c>
    </row>
    <row r="157" spans="2:18" s="35" customFormat="1" x14ac:dyDescent="0.15">
      <c r="B157" s="18" t="s">
        <v>413</v>
      </c>
      <c r="C157" s="27"/>
      <c r="D157" s="27"/>
      <c r="E157" s="20" t="s">
        <v>363</v>
      </c>
      <c r="F157" s="20"/>
      <c r="G157" s="28"/>
      <c r="H157" s="36"/>
      <c r="I157" s="33"/>
      <c r="J157" s="30"/>
      <c r="K157" s="30"/>
      <c r="L157" s="30"/>
      <c r="M157" s="65">
        <v>6000</v>
      </c>
      <c r="N157" s="24">
        <f t="shared" si="2"/>
        <v>12000</v>
      </c>
      <c r="O157" s="20"/>
      <c r="P157" s="20"/>
      <c r="Q157" s="20"/>
      <c r="R157" s="24">
        <f t="shared" si="3"/>
        <v>12000</v>
      </c>
    </row>
    <row r="158" spans="2:18" s="35" customFormat="1" x14ac:dyDescent="0.15">
      <c r="B158" s="18" t="s">
        <v>414</v>
      </c>
      <c r="C158" s="27"/>
      <c r="D158" s="27"/>
      <c r="E158" s="20" t="s">
        <v>364</v>
      </c>
      <c r="F158" s="20"/>
      <c r="G158" s="28"/>
      <c r="H158" s="36"/>
      <c r="I158" s="33"/>
      <c r="J158" s="30"/>
      <c r="K158" s="30"/>
      <c r="L158" s="30"/>
      <c r="M158" s="65">
        <v>1200</v>
      </c>
      <c r="N158" s="24">
        <f t="shared" si="2"/>
        <v>2400</v>
      </c>
      <c r="O158" s="20"/>
      <c r="P158" s="20"/>
      <c r="Q158" s="20"/>
      <c r="R158" s="24">
        <f t="shared" si="3"/>
        <v>2400</v>
      </c>
    </row>
    <row r="159" spans="2:18" s="35" customFormat="1" x14ac:dyDescent="0.15">
      <c r="B159" s="18" t="s">
        <v>415</v>
      </c>
      <c r="C159" s="27"/>
      <c r="D159" s="27"/>
      <c r="E159" s="20" t="s">
        <v>365</v>
      </c>
      <c r="F159" s="20"/>
      <c r="G159" s="28"/>
      <c r="H159" s="36"/>
      <c r="I159" s="33"/>
      <c r="J159" s="30"/>
      <c r="K159" s="30"/>
      <c r="L159" s="30"/>
      <c r="M159" s="65">
        <v>1600</v>
      </c>
      <c r="N159" s="24">
        <f t="shared" si="2"/>
        <v>3200</v>
      </c>
      <c r="O159" s="20"/>
      <c r="P159" s="20"/>
      <c r="Q159" s="20"/>
      <c r="R159" s="24">
        <f t="shared" si="3"/>
        <v>3200</v>
      </c>
    </row>
    <row r="160" spans="2:18" s="35" customFormat="1" x14ac:dyDescent="0.15">
      <c r="B160" s="18" t="s">
        <v>416</v>
      </c>
      <c r="C160" s="27"/>
      <c r="D160" s="27"/>
      <c r="E160" s="20" t="s">
        <v>366</v>
      </c>
      <c r="F160" s="20"/>
      <c r="G160" s="28"/>
      <c r="H160" s="36"/>
      <c r="I160" s="33"/>
      <c r="J160" s="30"/>
      <c r="K160" s="30"/>
      <c r="L160" s="30"/>
      <c r="M160" s="65">
        <v>1800</v>
      </c>
      <c r="N160" s="24">
        <f t="shared" si="2"/>
        <v>3600</v>
      </c>
      <c r="O160" s="20"/>
      <c r="P160" s="20"/>
      <c r="Q160" s="20"/>
      <c r="R160" s="24">
        <f t="shared" si="3"/>
        <v>3600</v>
      </c>
    </row>
    <row r="161" spans="2:18" s="35" customFormat="1" x14ac:dyDescent="0.15">
      <c r="B161" s="18" t="s">
        <v>417</v>
      </c>
      <c r="C161" s="27"/>
      <c r="D161" s="27"/>
      <c r="E161" s="20" t="s">
        <v>367</v>
      </c>
      <c r="F161" s="20"/>
      <c r="G161" s="28"/>
      <c r="H161" s="36"/>
      <c r="I161" s="33"/>
      <c r="J161" s="30"/>
      <c r="K161" s="30"/>
      <c r="L161" s="30"/>
      <c r="M161" s="65">
        <v>2300</v>
      </c>
      <c r="N161" s="24">
        <f t="shared" si="2"/>
        <v>4600</v>
      </c>
      <c r="O161" s="20"/>
      <c r="P161" s="20"/>
      <c r="Q161" s="20"/>
      <c r="R161" s="24">
        <f t="shared" si="3"/>
        <v>4600</v>
      </c>
    </row>
    <row r="162" spans="2:18" s="35" customFormat="1" x14ac:dyDescent="0.15">
      <c r="B162" s="18" t="s">
        <v>418</v>
      </c>
      <c r="C162" s="27"/>
      <c r="D162" s="27"/>
      <c r="E162" s="20" t="s">
        <v>368</v>
      </c>
      <c r="F162" s="20"/>
      <c r="G162" s="28"/>
      <c r="H162" s="36"/>
      <c r="I162" s="33"/>
      <c r="J162" s="30"/>
      <c r="K162" s="30"/>
      <c r="L162" s="30"/>
      <c r="M162" s="65">
        <v>1600</v>
      </c>
      <c r="N162" s="24">
        <f t="shared" si="2"/>
        <v>3200</v>
      </c>
      <c r="O162" s="20"/>
      <c r="P162" s="20"/>
      <c r="Q162" s="20"/>
      <c r="R162" s="24">
        <f t="shared" si="3"/>
        <v>3200</v>
      </c>
    </row>
    <row r="163" spans="2:18" s="35" customFormat="1" x14ac:dyDescent="0.15">
      <c r="B163" s="18" t="s">
        <v>447</v>
      </c>
      <c r="C163" s="27"/>
      <c r="D163" s="70"/>
      <c r="E163" s="20" t="s">
        <v>420</v>
      </c>
      <c r="G163" s="28"/>
      <c r="H163" s="36"/>
      <c r="I163" s="33"/>
      <c r="J163" s="30"/>
      <c r="K163" s="30"/>
      <c r="L163" s="30"/>
      <c r="M163" s="24">
        <v>2200</v>
      </c>
      <c r="N163" s="24">
        <f t="shared" si="2"/>
        <v>4400</v>
      </c>
      <c r="O163" s="20"/>
      <c r="P163" s="20"/>
      <c r="Q163" s="20"/>
      <c r="R163" s="24"/>
    </row>
    <row r="164" spans="2:18" s="35" customFormat="1" x14ac:dyDescent="0.15">
      <c r="B164" s="18" t="s">
        <v>448</v>
      </c>
      <c r="C164" s="27"/>
      <c r="D164" s="27"/>
      <c r="E164" s="20" t="s">
        <v>421</v>
      </c>
      <c r="G164" s="28"/>
      <c r="H164" s="36"/>
      <c r="I164" s="33"/>
      <c r="J164" s="30"/>
      <c r="K164" s="30"/>
      <c r="L164" s="30"/>
      <c r="M164" s="24">
        <v>2200</v>
      </c>
      <c r="N164" s="24">
        <f t="shared" si="2"/>
        <v>4400</v>
      </c>
      <c r="O164" s="20"/>
      <c r="P164" s="20"/>
      <c r="Q164" s="20"/>
      <c r="R164" s="24"/>
    </row>
    <row r="165" spans="2:18" s="35" customFormat="1" x14ac:dyDescent="0.15">
      <c r="B165" s="18" t="s">
        <v>449</v>
      </c>
      <c r="C165" s="27"/>
      <c r="D165" s="27"/>
      <c r="E165" s="20" t="s">
        <v>422</v>
      </c>
      <c r="G165" s="28"/>
      <c r="H165" s="36"/>
      <c r="I165" s="33"/>
      <c r="J165" s="30"/>
      <c r="K165" s="30"/>
      <c r="L165" s="30"/>
      <c r="M165" s="24">
        <v>1760</v>
      </c>
      <c r="N165" s="24">
        <f t="shared" si="2"/>
        <v>3520</v>
      </c>
      <c r="O165" s="20"/>
      <c r="P165" s="20"/>
      <c r="Q165" s="20"/>
      <c r="R165" s="24"/>
    </row>
    <row r="166" spans="2:18" s="35" customFormat="1" x14ac:dyDescent="0.15">
      <c r="B166" s="18" t="s">
        <v>450</v>
      </c>
      <c r="C166" s="27"/>
      <c r="D166" s="27"/>
      <c r="E166" s="20" t="s">
        <v>423</v>
      </c>
      <c r="G166" s="28"/>
      <c r="H166" s="36"/>
      <c r="I166" s="33"/>
      <c r="J166" s="30"/>
      <c r="K166" s="30"/>
      <c r="L166" s="30"/>
      <c r="M166" s="24">
        <v>1320</v>
      </c>
      <c r="N166" s="24">
        <f t="shared" si="2"/>
        <v>2640</v>
      </c>
      <c r="O166" s="20"/>
      <c r="P166" s="20"/>
      <c r="Q166" s="20"/>
      <c r="R166" s="24"/>
    </row>
    <row r="167" spans="2:18" s="35" customFormat="1" x14ac:dyDescent="0.15">
      <c r="B167" s="18" t="s">
        <v>451</v>
      </c>
      <c r="C167" s="27"/>
      <c r="D167" s="27"/>
      <c r="E167" s="20" t="s">
        <v>424</v>
      </c>
      <c r="G167" s="28"/>
      <c r="H167" s="36"/>
      <c r="I167" s="33"/>
      <c r="J167" s="30"/>
      <c r="K167" s="30"/>
      <c r="L167" s="30"/>
      <c r="M167" s="24">
        <v>2200</v>
      </c>
      <c r="N167" s="24">
        <f t="shared" si="2"/>
        <v>4400</v>
      </c>
      <c r="O167" s="20"/>
      <c r="P167" s="20"/>
      <c r="Q167" s="20"/>
      <c r="R167" s="24"/>
    </row>
    <row r="168" spans="2:18" s="35" customFormat="1" x14ac:dyDescent="0.15">
      <c r="B168" s="18" t="s">
        <v>452</v>
      </c>
      <c r="C168" s="27"/>
      <c r="D168" s="27"/>
      <c r="E168" s="20" t="s">
        <v>425</v>
      </c>
      <c r="G168" s="28"/>
      <c r="H168" s="36"/>
      <c r="I168" s="33"/>
      <c r="J168" s="30"/>
      <c r="K168" s="30"/>
      <c r="L168" s="30"/>
      <c r="M168" s="24">
        <v>2200</v>
      </c>
      <c r="N168" s="24">
        <f t="shared" si="2"/>
        <v>4400</v>
      </c>
      <c r="O168" s="20"/>
      <c r="P168" s="20"/>
      <c r="Q168" s="20"/>
      <c r="R168" s="24"/>
    </row>
    <row r="169" spans="2:18" s="35" customFormat="1" x14ac:dyDescent="0.15">
      <c r="B169" s="18" t="s">
        <v>453</v>
      </c>
      <c r="C169" s="27"/>
      <c r="D169" s="27"/>
      <c r="E169" s="20" t="s">
        <v>426</v>
      </c>
      <c r="G169" s="28"/>
      <c r="H169" s="36"/>
      <c r="I169" s="33"/>
      <c r="J169" s="30"/>
      <c r="K169" s="30"/>
      <c r="L169" s="30"/>
      <c r="M169" s="24">
        <v>2750</v>
      </c>
      <c r="N169" s="24">
        <f t="shared" si="2"/>
        <v>5500</v>
      </c>
      <c r="O169" s="20"/>
      <c r="P169" s="20"/>
      <c r="Q169" s="20"/>
      <c r="R169" s="24"/>
    </row>
    <row r="170" spans="2:18" s="35" customFormat="1" x14ac:dyDescent="0.15">
      <c r="B170" s="18" t="s">
        <v>454</v>
      </c>
      <c r="C170" s="27"/>
      <c r="D170" s="27"/>
      <c r="E170" s="20" t="s">
        <v>427</v>
      </c>
      <c r="G170" s="28"/>
      <c r="H170" s="36"/>
      <c r="I170" s="33"/>
      <c r="J170" s="30"/>
      <c r="K170" s="30"/>
      <c r="L170" s="30"/>
      <c r="M170" s="24">
        <v>2200</v>
      </c>
      <c r="N170" s="24">
        <f t="shared" si="2"/>
        <v>4400</v>
      </c>
      <c r="O170" s="20"/>
      <c r="P170" s="20"/>
      <c r="Q170" s="20"/>
      <c r="R170" s="24"/>
    </row>
    <row r="171" spans="2:18" s="35" customFormat="1" x14ac:dyDescent="0.15">
      <c r="B171" s="18" t="s">
        <v>455</v>
      </c>
      <c r="C171" s="27"/>
      <c r="D171" s="27"/>
      <c r="E171" s="20" t="s">
        <v>428</v>
      </c>
      <c r="G171" s="28"/>
      <c r="H171" s="36"/>
      <c r="I171" s="33"/>
      <c r="J171" s="30"/>
      <c r="K171" s="30"/>
      <c r="L171" s="30"/>
      <c r="M171" s="24">
        <v>1760</v>
      </c>
      <c r="N171" s="24">
        <f t="shared" si="2"/>
        <v>3520</v>
      </c>
      <c r="O171" s="20"/>
      <c r="P171" s="20"/>
      <c r="Q171" s="20"/>
      <c r="R171" s="24"/>
    </row>
    <row r="172" spans="2:18" s="35" customFormat="1" x14ac:dyDescent="0.15">
      <c r="B172" s="18" t="s">
        <v>456</v>
      </c>
      <c r="C172" s="27"/>
      <c r="D172" s="27"/>
      <c r="E172" s="20" t="s">
        <v>429</v>
      </c>
      <c r="G172" s="28"/>
      <c r="H172" s="36"/>
      <c r="I172" s="33"/>
      <c r="J172" s="30"/>
      <c r="K172" s="30"/>
      <c r="L172" s="30"/>
      <c r="M172" s="24">
        <v>3300</v>
      </c>
      <c r="N172" s="24">
        <f t="shared" si="2"/>
        <v>6600</v>
      </c>
      <c r="O172" s="20"/>
      <c r="P172" s="20"/>
      <c r="Q172" s="20"/>
      <c r="R172" s="24"/>
    </row>
    <row r="173" spans="2:18" s="35" customFormat="1" x14ac:dyDescent="0.15">
      <c r="B173" s="18" t="s">
        <v>457</v>
      </c>
      <c r="C173" s="27"/>
      <c r="D173" s="27"/>
      <c r="E173" s="20" t="s">
        <v>430</v>
      </c>
      <c r="G173" s="28"/>
      <c r="H173" s="36"/>
      <c r="I173" s="33"/>
      <c r="J173" s="30"/>
      <c r="K173" s="30"/>
      <c r="L173" s="30"/>
      <c r="M173" s="24">
        <v>1760</v>
      </c>
      <c r="N173" s="24">
        <f t="shared" si="2"/>
        <v>3520</v>
      </c>
      <c r="O173" s="20"/>
      <c r="P173" s="20"/>
      <c r="Q173" s="20"/>
      <c r="R173" s="24"/>
    </row>
    <row r="174" spans="2:18" s="35" customFormat="1" x14ac:dyDescent="0.15">
      <c r="B174" s="18" t="s">
        <v>458</v>
      </c>
      <c r="C174" s="27"/>
      <c r="D174" s="27"/>
      <c r="E174" s="20" t="s">
        <v>431</v>
      </c>
      <c r="G174" s="28"/>
      <c r="H174" s="36"/>
      <c r="I174" s="33"/>
      <c r="J174" s="30"/>
      <c r="K174" s="30"/>
      <c r="L174" s="30"/>
      <c r="M174" s="24">
        <v>1980</v>
      </c>
      <c r="N174" s="24">
        <f t="shared" si="2"/>
        <v>3960</v>
      </c>
      <c r="O174" s="20"/>
      <c r="P174" s="20"/>
      <c r="Q174" s="20"/>
      <c r="R174" s="24"/>
    </row>
    <row r="175" spans="2:18" s="35" customFormat="1" x14ac:dyDescent="0.15">
      <c r="B175" s="18" t="s">
        <v>459</v>
      </c>
      <c r="C175" s="27"/>
      <c r="D175" s="27"/>
      <c r="E175" s="20" t="s">
        <v>432</v>
      </c>
      <c r="G175" s="28"/>
      <c r="H175" s="36"/>
      <c r="I175" s="33"/>
      <c r="J175" s="30"/>
      <c r="K175" s="30"/>
      <c r="L175" s="30"/>
      <c r="M175" s="24">
        <v>2200</v>
      </c>
      <c r="N175" s="24">
        <f t="shared" si="2"/>
        <v>4400</v>
      </c>
      <c r="O175" s="20"/>
      <c r="P175" s="20"/>
      <c r="Q175" s="20"/>
      <c r="R175" s="24"/>
    </row>
    <row r="176" spans="2:18" s="35" customFormat="1" x14ac:dyDescent="0.15">
      <c r="B176" s="18" t="s">
        <v>460</v>
      </c>
      <c r="C176" s="27"/>
      <c r="D176" s="27"/>
      <c r="E176" s="20" t="s">
        <v>433</v>
      </c>
      <c r="G176" s="28"/>
      <c r="H176" s="36"/>
      <c r="I176" s="33"/>
      <c r="J176" s="30"/>
      <c r="K176" s="30"/>
      <c r="L176" s="30"/>
      <c r="M176" s="24">
        <v>2530</v>
      </c>
      <c r="N176" s="24">
        <f t="shared" si="2"/>
        <v>5060</v>
      </c>
      <c r="O176" s="20"/>
      <c r="P176" s="20"/>
      <c r="Q176" s="20"/>
      <c r="R176" s="24"/>
    </row>
    <row r="177" spans="2:18" s="35" customFormat="1" x14ac:dyDescent="0.15">
      <c r="B177" s="18" t="s">
        <v>461</v>
      </c>
      <c r="C177" s="27"/>
      <c r="D177" s="27"/>
      <c r="E177" s="20" t="s">
        <v>434</v>
      </c>
      <c r="G177" s="28"/>
      <c r="H177" s="36"/>
      <c r="I177" s="33"/>
      <c r="J177" s="30"/>
      <c r="K177" s="30"/>
      <c r="L177" s="30"/>
      <c r="M177" s="24">
        <v>2750</v>
      </c>
      <c r="N177" s="24">
        <f t="shared" si="2"/>
        <v>5500</v>
      </c>
      <c r="O177" s="20"/>
      <c r="P177" s="20"/>
      <c r="Q177" s="20"/>
      <c r="R177" s="24"/>
    </row>
    <row r="178" spans="2:18" s="35" customFormat="1" x14ac:dyDescent="0.15">
      <c r="B178" s="18" t="s">
        <v>462</v>
      </c>
      <c r="C178" s="27"/>
      <c r="D178" s="27"/>
      <c r="E178" s="20" t="s">
        <v>435</v>
      </c>
      <c r="G178" s="28"/>
      <c r="H178" s="36"/>
      <c r="I178" s="33"/>
      <c r="J178" s="30"/>
      <c r="K178" s="30"/>
      <c r="L178" s="30"/>
      <c r="M178" s="24">
        <v>1760</v>
      </c>
      <c r="N178" s="24">
        <f t="shared" si="2"/>
        <v>3520</v>
      </c>
      <c r="O178" s="20"/>
      <c r="P178" s="20"/>
      <c r="Q178" s="20"/>
      <c r="R178" s="24"/>
    </row>
    <row r="179" spans="2:18" s="35" customFormat="1" x14ac:dyDescent="0.15">
      <c r="B179" s="18" t="s">
        <v>463</v>
      </c>
      <c r="C179" s="27"/>
      <c r="D179" s="27"/>
      <c r="E179" s="20" t="s">
        <v>436</v>
      </c>
      <c r="G179" s="28"/>
      <c r="H179" s="36"/>
      <c r="I179" s="33"/>
      <c r="J179" s="30"/>
      <c r="K179" s="30"/>
      <c r="L179" s="30"/>
      <c r="M179" s="24">
        <v>1980</v>
      </c>
      <c r="N179" s="24">
        <f t="shared" si="2"/>
        <v>3960</v>
      </c>
      <c r="O179" s="20"/>
      <c r="P179" s="20"/>
      <c r="Q179" s="20"/>
      <c r="R179" s="24"/>
    </row>
    <row r="180" spans="2:18" s="35" customFormat="1" x14ac:dyDescent="0.15">
      <c r="B180" s="18" t="s">
        <v>464</v>
      </c>
      <c r="C180" s="27"/>
      <c r="D180" s="27"/>
      <c r="E180" s="20" t="s">
        <v>437</v>
      </c>
      <c r="G180" s="28"/>
      <c r="H180" s="36"/>
      <c r="I180" s="33"/>
      <c r="J180" s="30"/>
      <c r="K180" s="30"/>
      <c r="L180" s="30"/>
      <c r="M180" s="24">
        <v>2420</v>
      </c>
      <c r="N180" s="24">
        <f t="shared" si="2"/>
        <v>4840</v>
      </c>
      <c r="O180" s="20"/>
      <c r="P180" s="20"/>
      <c r="Q180" s="20"/>
      <c r="R180" s="24"/>
    </row>
    <row r="181" spans="2:18" s="35" customFormat="1" x14ac:dyDescent="0.15">
      <c r="B181" s="18" t="s">
        <v>465</v>
      </c>
      <c r="C181" s="27"/>
      <c r="D181" s="27"/>
      <c r="E181" s="20" t="s">
        <v>438</v>
      </c>
      <c r="G181" s="28"/>
      <c r="H181" s="36"/>
      <c r="I181" s="33"/>
      <c r="J181" s="30"/>
      <c r="K181" s="30"/>
      <c r="L181" s="30"/>
      <c r="M181" s="24">
        <v>1210</v>
      </c>
      <c r="N181" s="24">
        <f t="shared" si="2"/>
        <v>2420</v>
      </c>
      <c r="O181" s="20"/>
      <c r="P181" s="20"/>
      <c r="Q181" s="20"/>
      <c r="R181" s="24"/>
    </row>
    <row r="182" spans="2:18" s="35" customFormat="1" x14ac:dyDescent="0.15">
      <c r="B182" s="18" t="s">
        <v>466</v>
      </c>
      <c r="C182" s="27"/>
      <c r="D182" s="27"/>
      <c r="E182" s="20" t="s">
        <v>439</v>
      </c>
      <c r="G182" s="28"/>
      <c r="H182" s="36"/>
      <c r="I182" s="33"/>
      <c r="J182" s="30"/>
      <c r="K182" s="30"/>
      <c r="L182" s="30"/>
      <c r="M182" s="24">
        <v>1760</v>
      </c>
      <c r="N182" s="24">
        <f t="shared" si="2"/>
        <v>3520</v>
      </c>
      <c r="O182" s="20"/>
      <c r="P182" s="20"/>
      <c r="Q182" s="20"/>
      <c r="R182" s="24"/>
    </row>
    <row r="183" spans="2:18" s="35" customFormat="1" x14ac:dyDescent="0.15">
      <c r="B183" s="18" t="s">
        <v>467</v>
      </c>
      <c r="C183" s="27"/>
      <c r="D183" s="27"/>
      <c r="E183" s="20" t="s">
        <v>440</v>
      </c>
      <c r="G183" s="28"/>
      <c r="H183" s="36"/>
      <c r="I183" s="33"/>
      <c r="J183" s="30"/>
      <c r="K183" s="30"/>
      <c r="L183" s="30"/>
      <c r="M183" s="24">
        <v>1980</v>
      </c>
      <c r="N183" s="24">
        <f t="shared" si="2"/>
        <v>3960</v>
      </c>
      <c r="O183" s="20"/>
      <c r="P183" s="20"/>
      <c r="Q183" s="20"/>
      <c r="R183" s="24"/>
    </row>
    <row r="184" spans="2:18" s="35" customFormat="1" x14ac:dyDescent="0.15">
      <c r="B184" s="18" t="s">
        <v>468</v>
      </c>
      <c r="C184" s="27"/>
      <c r="D184" s="27"/>
      <c r="E184" s="20" t="s">
        <v>441</v>
      </c>
      <c r="G184" s="28"/>
      <c r="H184" s="36"/>
      <c r="I184" s="33"/>
      <c r="J184" s="30"/>
      <c r="K184" s="30"/>
      <c r="L184" s="30"/>
      <c r="M184" s="24">
        <v>1760</v>
      </c>
      <c r="N184" s="24">
        <f t="shared" si="2"/>
        <v>3520</v>
      </c>
      <c r="O184" s="20"/>
      <c r="P184" s="20"/>
      <c r="Q184" s="20"/>
      <c r="R184" s="24"/>
    </row>
    <row r="185" spans="2:18" s="35" customFormat="1" x14ac:dyDescent="0.15">
      <c r="B185" s="18" t="s">
        <v>469</v>
      </c>
      <c r="C185" s="27"/>
      <c r="D185" s="27"/>
      <c r="E185" s="20" t="s">
        <v>442</v>
      </c>
      <c r="G185" s="28"/>
      <c r="H185" s="36"/>
      <c r="I185" s="33"/>
      <c r="J185" s="30"/>
      <c r="K185" s="30"/>
      <c r="L185" s="30"/>
      <c r="M185" s="24">
        <v>2200</v>
      </c>
      <c r="N185" s="24">
        <f t="shared" si="2"/>
        <v>4400</v>
      </c>
      <c r="O185" s="20"/>
      <c r="P185" s="20"/>
      <c r="Q185" s="20"/>
      <c r="R185" s="24"/>
    </row>
    <row r="186" spans="2:18" s="35" customFormat="1" x14ac:dyDescent="0.15">
      <c r="B186" s="18" t="s">
        <v>470</v>
      </c>
      <c r="C186" s="27"/>
      <c r="D186" s="27"/>
      <c r="E186" s="20" t="s">
        <v>443</v>
      </c>
      <c r="G186" s="28"/>
      <c r="H186" s="36"/>
      <c r="I186" s="33"/>
      <c r="J186" s="30"/>
      <c r="K186" s="30"/>
      <c r="L186" s="30"/>
      <c r="M186" s="24">
        <v>2200</v>
      </c>
      <c r="N186" s="24">
        <f t="shared" si="2"/>
        <v>4400</v>
      </c>
      <c r="O186" s="20"/>
      <c r="P186" s="20"/>
      <c r="Q186" s="20"/>
      <c r="R186" s="24"/>
    </row>
    <row r="187" spans="2:18" s="35" customFormat="1" x14ac:dyDescent="0.15">
      <c r="B187" s="18" t="s">
        <v>471</v>
      </c>
      <c r="C187" s="27"/>
      <c r="D187" s="27"/>
      <c r="E187" s="20" t="s">
        <v>444</v>
      </c>
      <c r="G187" s="28"/>
      <c r="H187" s="36"/>
      <c r="I187" s="33"/>
      <c r="J187" s="30"/>
      <c r="K187" s="30"/>
      <c r="L187" s="30"/>
      <c r="M187" s="24">
        <v>1980</v>
      </c>
      <c r="N187" s="24">
        <f t="shared" si="2"/>
        <v>3960</v>
      </c>
      <c r="O187" s="20"/>
      <c r="P187" s="20"/>
      <c r="Q187" s="20"/>
      <c r="R187" s="24"/>
    </row>
    <row r="188" spans="2:18" s="35" customFormat="1" x14ac:dyDescent="0.15">
      <c r="B188" s="18" t="s">
        <v>472</v>
      </c>
      <c r="C188" s="27"/>
      <c r="D188" s="27"/>
      <c r="E188" s="20" t="s">
        <v>445</v>
      </c>
      <c r="G188" s="28"/>
      <c r="H188" s="36"/>
      <c r="I188" s="33"/>
      <c r="J188" s="30"/>
      <c r="K188" s="30"/>
      <c r="L188" s="30"/>
      <c r="M188" s="24">
        <v>1980</v>
      </c>
      <c r="N188" s="24">
        <f t="shared" si="2"/>
        <v>3960</v>
      </c>
      <c r="O188" s="20"/>
      <c r="P188" s="20"/>
      <c r="Q188" s="20"/>
      <c r="R188" s="24"/>
    </row>
    <row r="189" spans="2:18" s="35" customFormat="1" x14ac:dyDescent="0.15">
      <c r="B189" s="18" t="s">
        <v>473</v>
      </c>
      <c r="C189" s="27"/>
      <c r="D189" s="27"/>
      <c r="E189" s="20" t="s">
        <v>446</v>
      </c>
      <c r="G189" s="28"/>
      <c r="H189" s="36"/>
      <c r="I189" s="33"/>
      <c r="J189" s="30"/>
      <c r="K189" s="30"/>
      <c r="L189" s="30"/>
      <c r="M189" s="24">
        <v>2200</v>
      </c>
      <c r="N189" s="24">
        <f t="shared" si="2"/>
        <v>4400</v>
      </c>
      <c r="O189" s="20"/>
      <c r="P189" s="20"/>
      <c r="Q189" s="20"/>
      <c r="R189" s="24"/>
    </row>
    <row r="190" spans="2:18" s="35" customFormat="1" x14ac:dyDescent="0.15">
      <c r="B190" s="18"/>
      <c r="C190" s="27"/>
      <c r="D190" s="27"/>
      <c r="E190" s="20"/>
      <c r="F190" s="20"/>
      <c r="G190" s="28"/>
      <c r="H190" s="36"/>
      <c r="I190" s="33"/>
      <c r="J190" s="30"/>
      <c r="K190" s="30"/>
      <c r="L190" s="30"/>
      <c r="M190" s="65"/>
      <c r="N190" s="24"/>
      <c r="O190" s="20"/>
      <c r="P190" s="20"/>
      <c r="Q190" s="20"/>
      <c r="R190" s="24"/>
    </row>
    <row r="191" spans="2:18" s="35" customFormat="1" x14ac:dyDescent="0.15">
      <c r="B191" s="18"/>
      <c r="C191" s="27"/>
      <c r="D191" s="27"/>
      <c r="E191" s="20"/>
      <c r="F191" s="20"/>
      <c r="G191" s="28"/>
      <c r="H191" s="36"/>
      <c r="I191" s="33"/>
      <c r="J191" s="30"/>
      <c r="K191" s="30"/>
      <c r="L191" s="30"/>
      <c r="M191" s="65"/>
      <c r="N191" s="24"/>
      <c r="O191" s="20"/>
      <c r="P191" s="20"/>
      <c r="Q191" s="20"/>
      <c r="R191" s="24"/>
    </row>
    <row r="192" spans="2:18" s="35" customFormat="1" x14ac:dyDescent="0.15">
      <c r="B192" s="18"/>
      <c r="C192" s="27"/>
      <c r="D192" s="27"/>
      <c r="E192" s="20"/>
      <c r="F192" s="20"/>
      <c r="G192" s="28"/>
      <c r="H192" s="36"/>
      <c r="I192" s="33"/>
      <c r="J192" s="30"/>
      <c r="K192" s="30"/>
      <c r="L192" s="30"/>
      <c r="M192" s="65"/>
      <c r="N192" s="24"/>
      <c r="O192" s="20"/>
      <c r="P192" s="20"/>
      <c r="Q192" s="20"/>
      <c r="R192" s="24"/>
    </row>
    <row r="193" spans="2:18" s="35" customFormat="1" x14ac:dyDescent="0.15">
      <c r="B193" s="18"/>
      <c r="C193" s="27"/>
      <c r="D193" s="27"/>
      <c r="E193" s="20"/>
      <c r="F193" s="20"/>
      <c r="G193" s="28"/>
      <c r="H193" s="36"/>
      <c r="I193" s="33"/>
      <c r="J193" s="30"/>
      <c r="K193" s="30"/>
      <c r="L193" s="30"/>
      <c r="M193" s="65"/>
      <c r="N193" s="24"/>
      <c r="O193" s="20"/>
      <c r="P193" s="20"/>
      <c r="Q193" s="20"/>
      <c r="R193" s="24"/>
    </row>
    <row r="194" spans="2:18" s="35" customFormat="1" x14ac:dyDescent="0.15">
      <c r="B194" s="18"/>
      <c r="C194" s="27"/>
      <c r="D194" s="27"/>
      <c r="E194" s="20"/>
      <c r="F194" s="20"/>
      <c r="G194" s="28"/>
      <c r="H194" s="36"/>
      <c r="I194" s="33"/>
      <c r="J194" s="30"/>
      <c r="K194" s="30"/>
      <c r="L194" s="30"/>
      <c r="M194" s="65"/>
      <c r="N194" s="24"/>
      <c r="O194" s="20"/>
      <c r="P194" s="20"/>
      <c r="Q194" s="20"/>
      <c r="R194" s="24"/>
    </row>
    <row r="195" spans="2:18" s="35" customFormat="1" x14ac:dyDescent="0.15">
      <c r="B195" s="18"/>
      <c r="C195" s="27"/>
      <c r="D195" s="27"/>
      <c r="E195" s="20"/>
      <c r="F195" s="20"/>
      <c r="G195" s="28"/>
      <c r="H195" s="36"/>
      <c r="I195" s="33"/>
      <c r="J195" s="30"/>
      <c r="K195" s="30"/>
      <c r="L195" s="30"/>
      <c r="M195" s="65"/>
      <c r="N195" s="24"/>
      <c r="O195" s="20"/>
      <c r="P195" s="20"/>
      <c r="Q195" s="20"/>
      <c r="R195" s="24"/>
    </row>
    <row r="196" spans="2:18" s="35" customFormat="1" x14ac:dyDescent="0.15">
      <c r="B196" s="18"/>
      <c r="C196" s="27"/>
      <c r="D196" s="27"/>
      <c r="E196" s="20"/>
      <c r="F196" s="20"/>
      <c r="G196" s="28"/>
      <c r="H196" s="36"/>
      <c r="I196" s="33"/>
      <c r="J196" s="30"/>
      <c r="K196" s="30"/>
      <c r="L196" s="30"/>
      <c r="M196" s="65"/>
      <c r="N196" s="24"/>
      <c r="O196" s="20"/>
      <c r="P196" s="20"/>
      <c r="Q196" s="20"/>
      <c r="R196" s="24"/>
    </row>
    <row r="197" spans="2:18" s="35" customFormat="1" x14ac:dyDescent="0.15">
      <c r="B197" s="18"/>
      <c r="C197" s="27"/>
      <c r="D197" s="27"/>
      <c r="E197" s="20"/>
      <c r="F197" s="20"/>
      <c r="G197" s="28"/>
      <c r="H197" s="36"/>
      <c r="I197" s="33"/>
      <c r="J197" s="30"/>
      <c r="K197" s="30"/>
      <c r="L197" s="30"/>
      <c r="M197" s="65"/>
      <c r="N197" s="24"/>
      <c r="O197" s="20"/>
      <c r="P197" s="20"/>
      <c r="Q197" s="20"/>
      <c r="R197" s="24"/>
    </row>
    <row r="198" spans="2:18" s="35" customFormat="1" x14ac:dyDescent="0.15">
      <c r="B198" s="18"/>
      <c r="C198" s="27"/>
      <c r="D198" s="27"/>
      <c r="E198" s="20"/>
      <c r="F198" s="20"/>
      <c r="G198" s="28"/>
      <c r="H198" s="36"/>
      <c r="I198" s="33"/>
      <c r="J198" s="30"/>
      <c r="K198" s="30"/>
      <c r="L198" s="30"/>
      <c r="M198" s="65"/>
      <c r="N198" s="24"/>
      <c r="O198" s="20"/>
      <c r="P198" s="20"/>
      <c r="Q198" s="20"/>
      <c r="R198" s="24"/>
    </row>
    <row r="199" spans="2:18" s="35" customFormat="1" x14ac:dyDescent="0.15">
      <c r="B199" s="18"/>
      <c r="C199" s="27"/>
      <c r="D199" s="27"/>
      <c r="E199" s="20"/>
      <c r="F199" s="20"/>
      <c r="G199" s="28"/>
      <c r="H199" s="36"/>
      <c r="I199" s="33"/>
      <c r="J199" s="30"/>
      <c r="K199" s="30"/>
      <c r="L199" s="30"/>
      <c r="M199" s="65"/>
      <c r="N199" s="24"/>
      <c r="O199" s="20"/>
      <c r="P199" s="20"/>
      <c r="Q199" s="20"/>
      <c r="R199" s="24"/>
    </row>
    <row r="200" spans="2:18" s="35" customFormat="1" x14ac:dyDescent="0.15">
      <c r="B200" s="18"/>
      <c r="C200" s="27"/>
      <c r="D200" s="27"/>
      <c r="E200" s="20"/>
      <c r="F200" s="20"/>
      <c r="G200" s="28"/>
      <c r="H200" s="36"/>
      <c r="I200" s="33"/>
      <c r="J200" s="30"/>
      <c r="K200" s="30"/>
      <c r="L200" s="30"/>
      <c r="M200" s="65"/>
      <c r="N200" s="24"/>
      <c r="O200" s="20"/>
      <c r="P200" s="20"/>
      <c r="Q200" s="20"/>
      <c r="R200" s="24"/>
    </row>
    <row r="201" spans="2:18" s="35" customFormat="1" x14ac:dyDescent="0.15">
      <c r="B201" s="18"/>
      <c r="C201" s="27"/>
      <c r="D201" s="27"/>
      <c r="E201" s="20"/>
      <c r="F201" s="20"/>
      <c r="G201" s="28"/>
      <c r="H201" s="36"/>
      <c r="I201" s="33"/>
      <c r="J201" s="30"/>
      <c r="K201" s="30"/>
      <c r="L201" s="30"/>
      <c r="M201" s="65"/>
      <c r="N201" s="24"/>
      <c r="O201" s="20"/>
      <c r="P201" s="20"/>
      <c r="Q201" s="20"/>
      <c r="R201" s="24"/>
    </row>
    <row r="202" spans="2:18" s="35" customFormat="1" x14ac:dyDescent="0.15">
      <c r="B202" s="18"/>
      <c r="C202" s="27"/>
      <c r="D202" s="27"/>
      <c r="E202" s="20"/>
      <c r="F202" s="20"/>
      <c r="G202" s="28"/>
      <c r="H202" s="36"/>
      <c r="I202" s="33"/>
      <c r="J202" s="30"/>
      <c r="K202" s="30"/>
      <c r="L202" s="30"/>
      <c r="M202" s="65"/>
      <c r="N202" s="24"/>
      <c r="O202" s="20"/>
      <c r="P202" s="20"/>
      <c r="Q202" s="20"/>
      <c r="R202" s="24"/>
    </row>
    <row r="203" spans="2:18" s="35" customFormat="1" x14ac:dyDescent="0.15">
      <c r="B203" s="18"/>
      <c r="C203" s="27"/>
      <c r="D203" s="27"/>
      <c r="E203" s="20"/>
      <c r="F203" s="20"/>
      <c r="G203" s="28"/>
      <c r="H203" s="36"/>
      <c r="I203" s="33"/>
      <c r="J203" s="30"/>
      <c r="K203" s="30"/>
      <c r="L203" s="30"/>
      <c r="M203" s="65"/>
      <c r="N203" s="24"/>
      <c r="O203" s="20"/>
      <c r="P203" s="20"/>
      <c r="Q203" s="20"/>
      <c r="R203" s="24"/>
    </row>
    <row r="204" spans="2:18" s="35" customFormat="1" x14ac:dyDescent="0.15">
      <c r="B204" s="18"/>
      <c r="C204" s="27"/>
      <c r="D204" s="27"/>
      <c r="E204" s="20"/>
      <c r="F204" s="20"/>
      <c r="G204" s="28"/>
      <c r="H204" s="36"/>
      <c r="I204" s="33"/>
      <c r="J204" s="30"/>
      <c r="K204" s="30"/>
      <c r="L204" s="30"/>
      <c r="M204" s="65"/>
      <c r="N204" s="24"/>
      <c r="O204" s="20"/>
      <c r="P204" s="20"/>
      <c r="Q204" s="20"/>
      <c r="R204" s="24"/>
    </row>
    <row r="205" spans="2:18" s="35" customFormat="1" x14ac:dyDescent="0.15">
      <c r="B205" s="18"/>
      <c r="C205" s="27"/>
      <c r="D205" s="27"/>
      <c r="E205" s="20"/>
      <c r="F205" s="20"/>
      <c r="G205" s="28"/>
      <c r="H205" s="36"/>
      <c r="I205" s="33"/>
      <c r="J205" s="30"/>
      <c r="K205" s="30"/>
      <c r="L205" s="30"/>
      <c r="M205" s="65"/>
      <c r="N205" s="24"/>
      <c r="O205" s="20"/>
      <c r="P205" s="20"/>
      <c r="Q205" s="20"/>
      <c r="R205" s="24"/>
    </row>
    <row r="206" spans="2:18" s="35" customFormat="1" x14ac:dyDescent="0.15">
      <c r="B206" s="18"/>
      <c r="C206" s="27"/>
      <c r="D206" s="27"/>
      <c r="E206" s="20"/>
      <c r="F206" s="20"/>
      <c r="G206" s="28"/>
      <c r="H206" s="36"/>
      <c r="I206" s="33"/>
      <c r="J206" s="30"/>
      <c r="K206" s="30"/>
      <c r="L206" s="30"/>
      <c r="M206" s="65"/>
      <c r="N206" s="24"/>
      <c r="O206" s="20"/>
      <c r="P206" s="20"/>
      <c r="Q206" s="20"/>
      <c r="R206" s="24"/>
    </row>
    <row r="207" spans="2:18" s="35" customFormat="1" x14ac:dyDescent="0.15">
      <c r="B207" s="18"/>
      <c r="C207" s="27"/>
      <c r="D207" s="27"/>
      <c r="E207" s="20"/>
      <c r="F207" s="20"/>
      <c r="G207" s="28"/>
      <c r="H207" s="36"/>
      <c r="I207" s="33"/>
      <c r="J207" s="30"/>
      <c r="K207" s="30"/>
      <c r="L207" s="30"/>
      <c r="M207" s="65"/>
      <c r="N207" s="24"/>
      <c r="O207" s="20"/>
      <c r="P207" s="20"/>
      <c r="Q207" s="20"/>
      <c r="R207" s="24"/>
    </row>
    <row r="208" spans="2:18" s="35" customFormat="1" x14ac:dyDescent="0.15">
      <c r="B208" s="18"/>
      <c r="C208" s="27"/>
      <c r="D208" s="27"/>
      <c r="E208" s="20"/>
      <c r="F208" s="20"/>
      <c r="G208" s="28"/>
      <c r="H208" s="36"/>
      <c r="I208" s="33"/>
      <c r="J208" s="30"/>
      <c r="K208" s="30"/>
      <c r="L208" s="30"/>
      <c r="M208" s="65"/>
      <c r="N208" s="24"/>
      <c r="O208" s="20"/>
      <c r="P208" s="20"/>
      <c r="Q208" s="20"/>
      <c r="R208" s="24"/>
    </row>
    <row r="209" spans="1:18" s="35" customFormat="1" x14ac:dyDescent="0.15">
      <c r="B209" s="18"/>
      <c r="C209" s="27"/>
      <c r="D209" s="27"/>
      <c r="E209" s="20"/>
      <c r="F209" s="20"/>
      <c r="G209" s="28"/>
      <c r="H209" s="36"/>
      <c r="I209" s="33"/>
      <c r="J209" s="30"/>
      <c r="K209" s="30"/>
      <c r="L209" s="30"/>
      <c r="M209" s="65"/>
      <c r="N209" s="24"/>
      <c r="O209" s="20"/>
      <c r="P209" s="20"/>
      <c r="Q209" s="20"/>
      <c r="R209" s="24"/>
    </row>
    <row r="210" spans="1:18" s="35" customFormat="1" x14ac:dyDescent="0.15">
      <c r="B210" s="18"/>
      <c r="C210" s="27"/>
      <c r="D210" s="27"/>
      <c r="E210" s="20"/>
      <c r="F210" s="20"/>
      <c r="G210" s="28"/>
      <c r="H210" s="36"/>
      <c r="I210" s="33"/>
      <c r="J210" s="30"/>
      <c r="K210" s="30"/>
      <c r="L210" s="30"/>
      <c r="M210" s="65"/>
      <c r="N210" s="24"/>
      <c r="O210" s="20"/>
      <c r="P210" s="20"/>
      <c r="Q210" s="20"/>
      <c r="R210" s="24"/>
    </row>
    <row r="211" spans="1:18" s="35" customFormat="1" x14ac:dyDescent="0.15">
      <c r="B211" s="18"/>
      <c r="C211" s="27"/>
      <c r="D211" s="27"/>
      <c r="E211" s="20"/>
      <c r="F211" s="20"/>
      <c r="G211" s="28"/>
      <c r="H211" s="36"/>
      <c r="I211" s="33"/>
      <c r="J211" s="30"/>
      <c r="K211" s="30"/>
      <c r="L211" s="30"/>
      <c r="M211" s="65"/>
      <c r="N211" s="24"/>
      <c r="O211" s="20"/>
      <c r="P211" s="20"/>
      <c r="Q211" s="20"/>
      <c r="R211" s="24"/>
    </row>
    <row r="212" spans="1:18" s="35" customFormat="1" x14ac:dyDescent="0.15">
      <c r="B212" s="18"/>
      <c r="C212" s="27"/>
      <c r="D212" s="27"/>
      <c r="E212" s="20"/>
      <c r="F212" s="20"/>
      <c r="G212" s="28"/>
      <c r="H212" s="36"/>
      <c r="I212" s="33"/>
      <c r="J212" s="30"/>
      <c r="K212" s="30"/>
      <c r="L212" s="30"/>
      <c r="M212" s="65"/>
      <c r="N212" s="24"/>
      <c r="O212" s="20"/>
      <c r="P212" s="20"/>
      <c r="Q212" s="20"/>
      <c r="R212" s="24"/>
    </row>
    <row r="213" spans="1:18" s="35" customFormat="1" x14ac:dyDescent="0.15">
      <c r="B213" s="18"/>
      <c r="C213" s="27"/>
      <c r="D213" s="27"/>
      <c r="E213" s="20"/>
      <c r="F213" s="20"/>
      <c r="G213" s="28"/>
      <c r="H213" s="36"/>
      <c r="I213" s="33"/>
      <c r="J213" s="30"/>
      <c r="K213" s="30"/>
      <c r="L213" s="30"/>
      <c r="M213" s="65"/>
      <c r="N213" s="24"/>
      <c r="O213" s="20"/>
      <c r="P213" s="20"/>
      <c r="Q213" s="20"/>
      <c r="R213" s="24"/>
    </row>
    <row r="214" spans="1:18" s="35" customFormat="1" x14ac:dyDescent="0.15">
      <c r="B214" s="18"/>
      <c r="C214" s="27"/>
      <c r="D214" s="27"/>
      <c r="E214" s="20"/>
      <c r="F214" s="20"/>
      <c r="G214" s="28"/>
      <c r="H214" s="36"/>
      <c r="I214" s="33"/>
      <c r="J214" s="30"/>
      <c r="K214" s="30"/>
      <c r="L214" s="30"/>
      <c r="M214" s="65"/>
      <c r="N214" s="24"/>
      <c r="O214" s="20"/>
      <c r="P214" s="20"/>
      <c r="Q214" s="20"/>
      <c r="R214" s="24"/>
    </row>
    <row r="215" spans="1:18" s="35" customFormat="1" x14ac:dyDescent="0.15">
      <c r="B215" s="18"/>
      <c r="C215" s="27"/>
      <c r="D215" s="27"/>
      <c r="E215" s="20"/>
      <c r="F215" s="20"/>
      <c r="G215" s="28"/>
      <c r="H215" s="36"/>
      <c r="I215" s="33"/>
      <c r="J215" s="30"/>
      <c r="K215" s="30"/>
      <c r="L215" s="30"/>
      <c r="M215" s="65"/>
      <c r="N215" s="24"/>
      <c r="O215" s="20"/>
      <c r="P215" s="20"/>
      <c r="Q215" s="20"/>
      <c r="R215" s="24"/>
    </row>
    <row r="216" spans="1:18" s="35" customFormat="1" x14ac:dyDescent="0.15">
      <c r="B216" s="18"/>
      <c r="C216" s="27"/>
      <c r="D216" s="27"/>
      <c r="E216" s="20"/>
      <c r="F216" s="20"/>
      <c r="G216" s="28"/>
      <c r="H216" s="36"/>
      <c r="I216" s="33"/>
      <c r="J216" s="30"/>
      <c r="K216" s="30"/>
      <c r="L216" s="30"/>
      <c r="M216" s="65"/>
      <c r="N216" s="24"/>
      <c r="O216" s="20"/>
      <c r="P216" s="20"/>
      <c r="Q216" s="20"/>
      <c r="R216" s="24"/>
    </row>
    <row r="217" spans="1:18" s="35" customFormat="1" x14ac:dyDescent="0.15">
      <c r="B217" s="18"/>
      <c r="C217" s="27"/>
      <c r="D217" s="27"/>
      <c r="E217" s="20"/>
      <c r="F217" s="20"/>
      <c r="G217" s="28"/>
      <c r="H217" s="36"/>
      <c r="I217" s="33"/>
      <c r="J217" s="30"/>
      <c r="K217" s="30"/>
      <c r="L217" s="30"/>
      <c r="M217" s="65"/>
      <c r="N217" s="24"/>
      <c r="O217" s="20"/>
      <c r="P217" s="20"/>
      <c r="Q217" s="20"/>
      <c r="R217" s="24"/>
    </row>
    <row r="218" spans="1:18" s="35" customFormat="1" x14ac:dyDescent="0.15">
      <c r="B218" s="18"/>
      <c r="C218" s="27"/>
      <c r="D218" s="27"/>
      <c r="E218" s="20"/>
      <c r="F218" s="20"/>
      <c r="G218" s="28"/>
      <c r="H218" s="36"/>
      <c r="I218" s="33"/>
      <c r="J218" s="30"/>
      <c r="K218" s="30"/>
      <c r="L218" s="30"/>
      <c r="M218" s="65"/>
      <c r="N218" s="24"/>
      <c r="O218" s="20"/>
      <c r="P218" s="20"/>
      <c r="Q218" s="20"/>
      <c r="R218" s="24"/>
    </row>
    <row r="219" spans="1:18" s="35" customFormat="1" x14ac:dyDescent="0.15">
      <c r="B219" s="18"/>
      <c r="C219" s="27"/>
      <c r="D219" s="27"/>
      <c r="E219" s="20"/>
      <c r="F219" s="20"/>
      <c r="G219" s="28"/>
      <c r="H219" s="36"/>
      <c r="I219" s="33"/>
      <c r="J219" s="30"/>
      <c r="K219" s="30"/>
      <c r="L219" s="30"/>
      <c r="M219" s="65"/>
      <c r="N219" s="24">
        <f t="shared" si="2"/>
        <v>0</v>
      </c>
      <c r="O219" s="20"/>
      <c r="P219" s="20"/>
      <c r="Q219" s="20"/>
      <c r="R219" s="24">
        <f t="shared" si="3"/>
        <v>0</v>
      </c>
    </row>
    <row r="220" spans="1:18" s="35" customFormat="1" ht="11.25" thickBot="1" x14ac:dyDescent="0.2">
      <c r="A220" s="39"/>
      <c r="B220" s="18"/>
      <c r="C220" s="37"/>
      <c r="D220" s="27"/>
      <c r="E220" s="40"/>
      <c r="F220" s="40"/>
      <c r="G220" s="41"/>
      <c r="H220" s="42"/>
      <c r="I220" s="42"/>
      <c r="J220" s="43"/>
      <c r="K220" s="43"/>
      <c r="L220" s="43"/>
      <c r="M220" s="44"/>
      <c r="N220" s="44">
        <f t="shared" si="2"/>
        <v>0</v>
      </c>
      <c r="O220" s="40"/>
      <c r="P220" s="40"/>
      <c r="Q220" s="45"/>
      <c r="R220" s="24"/>
    </row>
    <row r="221" spans="1:18" ht="11.45" customHeight="1" thickBot="1" x14ac:dyDescent="0.2">
      <c r="B221" s="66"/>
      <c r="C221" s="66"/>
      <c r="D221" s="66"/>
      <c r="E221" s="66"/>
      <c r="F221" s="66"/>
      <c r="G221" s="66"/>
      <c r="H221" s="67"/>
      <c r="I221" s="66"/>
      <c r="J221" s="68"/>
      <c r="K221" s="69"/>
      <c r="L221" s="53" t="s">
        <v>223</v>
      </c>
      <c r="M221" s="54">
        <f t="shared" ref="M221:R221" si="4">SUM(M10:M220)</f>
        <v>462916.01</v>
      </c>
      <c r="N221" s="54">
        <f t="shared" si="4"/>
        <v>925832.02</v>
      </c>
      <c r="O221" s="54">
        <f t="shared" si="4"/>
        <v>0</v>
      </c>
      <c r="P221" s="54">
        <f t="shared" si="4"/>
        <v>0</v>
      </c>
      <c r="Q221" s="54">
        <f t="shared" si="4"/>
        <v>0</v>
      </c>
      <c r="R221" s="54">
        <f t="shared" si="4"/>
        <v>812752.02</v>
      </c>
    </row>
    <row r="222" spans="1:18" ht="11.45" customHeight="1" x14ac:dyDescent="0.2">
      <c r="E222" s="26"/>
      <c r="F222" s="26"/>
      <c r="G222" s="26"/>
      <c r="H222" s="52"/>
      <c r="I222" s="26"/>
      <c r="J222" s="14"/>
      <c r="K222" s="14"/>
      <c r="L222" s="55"/>
      <c r="M222" s="56"/>
      <c r="N222" s="56"/>
      <c r="O222" s="56"/>
      <c r="P222" s="56"/>
      <c r="Q222" s="56"/>
      <c r="R222" s="56"/>
    </row>
    <row r="223" spans="1:18" ht="11.45" customHeight="1" x14ac:dyDescent="0.2">
      <c r="E223" s="57" t="s">
        <v>224</v>
      </c>
      <c r="F223" s="26"/>
      <c r="G223" s="26"/>
      <c r="H223" s="52"/>
      <c r="I223" s="26"/>
      <c r="J223" s="14"/>
      <c r="K223" s="14"/>
      <c r="L223" s="55"/>
      <c r="M223" s="56"/>
      <c r="N223" s="56"/>
      <c r="O223" s="56"/>
      <c r="P223" s="56"/>
      <c r="Q223" s="56"/>
      <c r="R223" s="56"/>
    </row>
    <row r="224" spans="1:18" ht="11.45" customHeight="1" x14ac:dyDescent="0.2">
      <c r="E224" s="26"/>
      <c r="F224" s="26"/>
      <c r="G224" s="26"/>
      <c r="H224" s="52"/>
      <c r="I224" s="26"/>
      <c r="J224" s="14"/>
      <c r="K224" s="14"/>
      <c r="L224" s="55"/>
      <c r="M224" s="56"/>
      <c r="N224" s="56"/>
      <c r="O224" s="56"/>
      <c r="P224" s="56"/>
      <c r="Q224" s="56"/>
      <c r="R224" s="56"/>
    </row>
    <row r="225" spans="1:18" ht="11.45" customHeight="1" x14ac:dyDescent="0.2">
      <c r="E225" s="26"/>
      <c r="F225" s="26"/>
      <c r="G225" s="26"/>
      <c r="H225" s="52"/>
      <c r="I225" s="26"/>
      <c r="J225" s="14"/>
      <c r="K225" s="14"/>
      <c r="L225" s="55"/>
      <c r="M225" s="56"/>
      <c r="N225" s="56"/>
      <c r="O225" s="56"/>
      <c r="P225" s="56"/>
      <c r="Q225" s="56"/>
      <c r="R225" s="56"/>
    </row>
    <row r="226" spans="1:18" ht="11.45" customHeight="1" x14ac:dyDescent="0.2">
      <c r="E226" s="26"/>
      <c r="F226" s="26"/>
      <c r="G226" s="26"/>
      <c r="H226" s="52"/>
      <c r="I226" s="26"/>
      <c r="J226" s="14"/>
      <c r="K226" s="14"/>
      <c r="L226" s="55"/>
      <c r="M226" s="56"/>
      <c r="N226" s="56"/>
      <c r="O226" s="56"/>
      <c r="P226" s="56"/>
      <c r="Q226" s="56"/>
      <c r="R226" s="56"/>
    </row>
    <row r="227" spans="1:18" ht="11.45" customHeight="1" x14ac:dyDescent="0.2">
      <c r="E227" s="26"/>
      <c r="F227" s="26"/>
      <c r="G227" s="26"/>
      <c r="H227" s="52"/>
      <c r="I227" s="26"/>
      <c r="J227" s="14"/>
      <c r="K227" s="14"/>
      <c r="L227" s="55"/>
      <c r="M227" s="56"/>
      <c r="N227" s="56"/>
      <c r="O227" s="56"/>
      <c r="P227" s="56"/>
      <c r="Q227" s="56"/>
      <c r="R227" s="56"/>
    </row>
    <row r="228" spans="1:18" ht="17.25" customHeight="1" x14ac:dyDescent="0.2">
      <c r="F228" s="26"/>
      <c r="G228" s="26"/>
      <c r="H228" s="52"/>
      <c r="I228" s="26"/>
      <c r="J228" s="14"/>
      <c r="K228" s="14"/>
      <c r="L228" s="55"/>
      <c r="M228" s="56"/>
      <c r="N228" s="56"/>
      <c r="O228" s="56"/>
      <c r="P228" s="56"/>
      <c r="Q228" s="56"/>
      <c r="R228" s="56"/>
    </row>
    <row r="229" spans="1:18" ht="36" customHeight="1" x14ac:dyDescent="0.15">
      <c r="B229" s="58"/>
      <c r="C229" s="58"/>
      <c r="D229" s="58"/>
    </row>
    <row r="230" spans="1:18" ht="11.25" x14ac:dyDescent="0.15">
      <c r="B230" s="58"/>
      <c r="C230" s="58"/>
      <c r="D230" s="58"/>
      <c r="E230" s="61"/>
      <c r="F230" s="62"/>
      <c r="G230" s="62"/>
      <c r="H230" s="61"/>
      <c r="I230" s="62"/>
      <c r="J230" s="55"/>
      <c r="K230" s="55"/>
      <c r="L230" s="55"/>
      <c r="M230" s="63"/>
      <c r="N230" s="62"/>
      <c r="O230" s="61"/>
      <c r="P230" s="61"/>
      <c r="Q230" s="61"/>
      <c r="R230" s="61"/>
    </row>
    <row r="231" spans="1:18" ht="12.75" x14ac:dyDescent="0.2">
      <c r="B231" s="35"/>
      <c r="C231" s="35"/>
      <c r="D231" s="35"/>
      <c r="E231" s="2"/>
      <c r="F231" s="62"/>
      <c r="G231" s="62"/>
      <c r="H231" s="61"/>
      <c r="I231" s="62"/>
      <c r="J231" s="55"/>
      <c r="K231" s="55"/>
      <c r="L231" s="55"/>
      <c r="M231" s="63"/>
      <c r="N231" s="62"/>
      <c r="O231" s="62"/>
      <c r="P231" s="62"/>
      <c r="Q231" s="62"/>
      <c r="R231" s="61"/>
    </row>
    <row r="232" spans="1:18" ht="12.75" x14ac:dyDescent="0.2">
      <c r="B232" s="35"/>
      <c r="C232" s="35"/>
      <c r="D232" s="35"/>
      <c r="E232" s="2"/>
      <c r="F232" s="62"/>
      <c r="G232" s="62"/>
      <c r="H232" s="61"/>
      <c r="I232" s="62"/>
      <c r="J232" s="55"/>
      <c r="K232" s="55"/>
      <c r="L232" s="55"/>
      <c r="M232" s="63"/>
      <c r="N232" s="62"/>
      <c r="O232" s="62"/>
      <c r="P232" s="62"/>
      <c r="Q232" s="62"/>
      <c r="R232" s="61"/>
    </row>
    <row r="233" spans="1:18" ht="12.75" x14ac:dyDescent="0.2">
      <c r="B233" s="35"/>
      <c r="C233" s="35"/>
      <c r="D233" s="35"/>
      <c r="E233" s="2"/>
      <c r="F233" s="62"/>
      <c r="G233" s="62"/>
      <c r="H233" s="61"/>
      <c r="I233" s="62"/>
      <c r="J233" s="55"/>
      <c r="K233" s="55"/>
      <c r="L233" s="55"/>
      <c r="M233" s="63"/>
      <c r="N233" s="62"/>
      <c r="O233" s="62"/>
      <c r="P233" s="62"/>
      <c r="Q233" s="62"/>
      <c r="R233" s="61"/>
    </row>
    <row r="234" spans="1:18" s="35" customFormat="1" x14ac:dyDescent="0.15">
      <c r="A234" s="26"/>
      <c r="B234" s="26"/>
      <c r="C234" s="26"/>
      <c r="D234" s="26"/>
      <c r="H234" s="59"/>
      <c r="I234" s="59"/>
      <c r="J234" s="60"/>
      <c r="K234" s="60"/>
      <c r="L234" s="60"/>
      <c r="R234" s="7"/>
    </row>
  </sheetData>
  <mergeCells count="20">
    <mergeCell ref="B8:B9"/>
    <mergeCell ref="C8:C9"/>
    <mergeCell ref="D8:D9"/>
    <mergeCell ref="E8:E9"/>
    <mergeCell ref="F8:F9"/>
    <mergeCell ref="G8:G9"/>
    <mergeCell ref="C2:R2"/>
    <mergeCell ref="C3:R3"/>
    <mergeCell ref="C5:P5"/>
    <mergeCell ref="C6:P6"/>
    <mergeCell ref="H7:K7"/>
    <mergeCell ref="L7:M7"/>
    <mergeCell ref="P8:P9"/>
    <mergeCell ref="Q8:Q9"/>
    <mergeCell ref="H8:H9"/>
    <mergeCell ref="I8:I9"/>
    <mergeCell ref="J8:J9"/>
    <mergeCell ref="K8:K9"/>
    <mergeCell ref="L8:N8"/>
    <mergeCell ref="O8:O9"/>
  </mergeCells>
  <conditionalFormatting sqref="E10:E189">
    <cfRule type="duplicateValues" dxfId="4" priority="1"/>
  </conditionalFormatting>
  <pageMargins left="0.70866141732283472" right="0.70866141732283472" top="0.74803149606299213" bottom="0.74803149606299213" header="0.31496062992125984" footer="0.31496062992125984"/>
  <pageSetup paperSize="5" scale="73" fitToHeight="0" orientation="landscape" r:id="rId1"/>
  <headerFooter>
    <oddFooter>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B5500-3DA3-48C9-8EA5-E83CF12E9B4C}">
  <sheetPr>
    <pageSetUpPr fitToPage="1"/>
  </sheetPr>
  <dimension ref="A2:R181"/>
  <sheetViews>
    <sheetView tabSelected="1" topLeftCell="A144" zoomScaleNormal="100" workbookViewId="0">
      <selection activeCell="M172" sqref="M172"/>
    </sheetView>
  </sheetViews>
  <sheetFormatPr baseColWidth="10" defaultColWidth="31.85546875" defaultRowHeight="10.5" x14ac:dyDescent="0.15"/>
  <cols>
    <col min="1" max="1" width="0.7109375" style="92" customWidth="1"/>
    <col min="2" max="2" width="4.140625" style="92" customWidth="1"/>
    <col min="3" max="3" width="5.85546875" style="92" bestFit="1" customWidth="1"/>
    <col min="4" max="4" width="5.5703125" style="92" bestFit="1" customWidth="1"/>
    <col min="5" max="5" width="32.85546875" style="96" customWidth="1"/>
    <col min="6" max="6" width="18.5703125" style="96" bestFit="1" customWidth="1"/>
    <col min="7" max="7" width="10.28515625" style="96" bestFit="1" customWidth="1"/>
    <col min="8" max="8" width="5" style="106" bestFit="1" customWidth="1"/>
    <col min="9" max="9" width="10" style="106" bestFit="1" customWidth="1"/>
    <col min="10" max="10" width="8.85546875" style="107" bestFit="1" customWidth="1"/>
    <col min="11" max="11" width="13.28515625" style="107" bestFit="1" customWidth="1"/>
    <col min="12" max="12" width="8.42578125" style="107" bestFit="1" customWidth="1"/>
    <col min="13" max="13" width="11" style="96" bestFit="1" customWidth="1"/>
    <col min="14" max="14" width="12.42578125" style="96" bestFit="1" customWidth="1"/>
    <col min="15" max="15" width="23.5703125" style="96" bestFit="1" customWidth="1"/>
    <col min="16" max="16" width="23.28515625" style="96" bestFit="1" customWidth="1"/>
    <col min="17" max="17" width="18.5703125" style="96" bestFit="1" customWidth="1"/>
    <col min="18" max="18" width="15.140625" style="108" customWidth="1"/>
    <col min="19" max="19" width="1.5703125" style="92" customWidth="1"/>
    <col min="20" max="256" width="31.85546875" style="92"/>
    <col min="257" max="257" width="0.7109375" style="92" customWidth="1"/>
    <col min="258" max="258" width="4.140625" style="92" customWidth="1"/>
    <col min="259" max="259" width="12" style="92" customWidth="1"/>
    <col min="260" max="260" width="10.140625" style="92" customWidth="1"/>
    <col min="261" max="261" width="47.42578125" style="92" customWidth="1"/>
    <col min="262" max="268" width="0" style="92" hidden="1" customWidth="1"/>
    <col min="269" max="269" width="12.140625" style="92" customWidth="1"/>
    <col min="270" max="270" width="14" style="92" customWidth="1"/>
    <col min="271" max="271" width="15.85546875" style="92" customWidth="1"/>
    <col min="272" max="272" width="14.28515625" style="92" customWidth="1"/>
    <col min="273" max="273" width="14.85546875" style="92" customWidth="1"/>
    <col min="274" max="274" width="15.140625" style="92" customWidth="1"/>
    <col min="275" max="275" width="1.5703125" style="92" customWidth="1"/>
    <col min="276" max="512" width="31.85546875" style="92"/>
    <col min="513" max="513" width="0.7109375" style="92" customWidth="1"/>
    <col min="514" max="514" width="4.140625" style="92" customWidth="1"/>
    <col min="515" max="515" width="12" style="92" customWidth="1"/>
    <col min="516" max="516" width="10.140625" style="92" customWidth="1"/>
    <col min="517" max="517" width="47.42578125" style="92" customWidth="1"/>
    <col min="518" max="524" width="0" style="92" hidden="1" customWidth="1"/>
    <col min="525" max="525" width="12.140625" style="92" customWidth="1"/>
    <col min="526" max="526" width="14" style="92" customWidth="1"/>
    <col min="527" max="527" width="15.85546875" style="92" customWidth="1"/>
    <col min="528" max="528" width="14.28515625" style="92" customWidth="1"/>
    <col min="529" max="529" width="14.85546875" style="92" customWidth="1"/>
    <col min="530" max="530" width="15.140625" style="92" customWidth="1"/>
    <col min="531" max="531" width="1.5703125" style="92" customWidth="1"/>
    <col min="532" max="768" width="31.85546875" style="92"/>
    <col min="769" max="769" width="0.7109375" style="92" customWidth="1"/>
    <col min="770" max="770" width="4.140625" style="92" customWidth="1"/>
    <col min="771" max="771" width="12" style="92" customWidth="1"/>
    <col min="772" max="772" width="10.140625" style="92" customWidth="1"/>
    <col min="773" max="773" width="47.42578125" style="92" customWidth="1"/>
    <col min="774" max="780" width="0" style="92" hidden="1" customWidth="1"/>
    <col min="781" max="781" width="12.140625" style="92" customWidth="1"/>
    <col min="782" max="782" width="14" style="92" customWidth="1"/>
    <col min="783" max="783" width="15.85546875" style="92" customWidth="1"/>
    <col min="784" max="784" width="14.28515625" style="92" customWidth="1"/>
    <col min="785" max="785" width="14.85546875" style="92" customWidth="1"/>
    <col min="786" max="786" width="15.140625" style="92" customWidth="1"/>
    <col min="787" max="787" width="1.5703125" style="92" customWidth="1"/>
    <col min="788" max="1024" width="31.85546875" style="92"/>
    <col min="1025" max="1025" width="0.7109375" style="92" customWidth="1"/>
    <col min="1026" max="1026" width="4.140625" style="92" customWidth="1"/>
    <col min="1027" max="1027" width="12" style="92" customWidth="1"/>
    <col min="1028" max="1028" width="10.140625" style="92" customWidth="1"/>
    <col min="1029" max="1029" width="47.42578125" style="92" customWidth="1"/>
    <col min="1030" max="1036" width="0" style="92" hidden="1" customWidth="1"/>
    <col min="1037" max="1037" width="12.140625" style="92" customWidth="1"/>
    <col min="1038" max="1038" width="14" style="92" customWidth="1"/>
    <col min="1039" max="1039" width="15.85546875" style="92" customWidth="1"/>
    <col min="1040" max="1040" width="14.28515625" style="92" customWidth="1"/>
    <col min="1041" max="1041" width="14.85546875" style="92" customWidth="1"/>
    <col min="1042" max="1042" width="15.140625" style="92" customWidth="1"/>
    <col min="1043" max="1043" width="1.5703125" style="92" customWidth="1"/>
    <col min="1044" max="1280" width="31.85546875" style="92"/>
    <col min="1281" max="1281" width="0.7109375" style="92" customWidth="1"/>
    <col min="1282" max="1282" width="4.140625" style="92" customWidth="1"/>
    <col min="1283" max="1283" width="12" style="92" customWidth="1"/>
    <col min="1284" max="1284" width="10.140625" style="92" customWidth="1"/>
    <col min="1285" max="1285" width="47.42578125" style="92" customWidth="1"/>
    <col min="1286" max="1292" width="0" style="92" hidden="1" customWidth="1"/>
    <col min="1293" max="1293" width="12.140625" style="92" customWidth="1"/>
    <col min="1294" max="1294" width="14" style="92" customWidth="1"/>
    <col min="1295" max="1295" width="15.85546875" style="92" customWidth="1"/>
    <col min="1296" max="1296" width="14.28515625" style="92" customWidth="1"/>
    <col min="1297" max="1297" width="14.85546875" style="92" customWidth="1"/>
    <col min="1298" max="1298" width="15.140625" style="92" customWidth="1"/>
    <col min="1299" max="1299" width="1.5703125" style="92" customWidth="1"/>
    <col min="1300" max="1536" width="31.85546875" style="92"/>
    <col min="1537" max="1537" width="0.7109375" style="92" customWidth="1"/>
    <col min="1538" max="1538" width="4.140625" style="92" customWidth="1"/>
    <col min="1539" max="1539" width="12" style="92" customWidth="1"/>
    <col min="1540" max="1540" width="10.140625" style="92" customWidth="1"/>
    <col min="1541" max="1541" width="47.42578125" style="92" customWidth="1"/>
    <col min="1542" max="1548" width="0" style="92" hidden="1" customWidth="1"/>
    <col min="1549" max="1549" width="12.140625" style="92" customWidth="1"/>
    <col min="1550" max="1550" width="14" style="92" customWidth="1"/>
    <col min="1551" max="1551" width="15.85546875" style="92" customWidth="1"/>
    <col min="1552" max="1552" width="14.28515625" style="92" customWidth="1"/>
    <col min="1553" max="1553" width="14.85546875" style="92" customWidth="1"/>
    <col min="1554" max="1554" width="15.140625" style="92" customWidth="1"/>
    <col min="1555" max="1555" width="1.5703125" style="92" customWidth="1"/>
    <col min="1556" max="1792" width="31.85546875" style="92"/>
    <col min="1793" max="1793" width="0.7109375" style="92" customWidth="1"/>
    <col min="1794" max="1794" width="4.140625" style="92" customWidth="1"/>
    <col min="1795" max="1795" width="12" style="92" customWidth="1"/>
    <col min="1796" max="1796" width="10.140625" style="92" customWidth="1"/>
    <col min="1797" max="1797" width="47.42578125" style="92" customWidth="1"/>
    <col min="1798" max="1804" width="0" style="92" hidden="1" customWidth="1"/>
    <col min="1805" max="1805" width="12.140625" style="92" customWidth="1"/>
    <col min="1806" max="1806" width="14" style="92" customWidth="1"/>
    <col min="1807" max="1807" width="15.85546875" style="92" customWidth="1"/>
    <col min="1808" max="1808" width="14.28515625" style="92" customWidth="1"/>
    <col min="1809" max="1809" width="14.85546875" style="92" customWidth="1"/>
    <col min="1810" max="1810" width="15.140625" style="92" customWidth="1"/>
    <col min="1811" max="1811" width="1.5703125" style="92" customWidth="1"/>
    <col min="1812" max="2048" width="31.85546875" style="92"/>
    <col min="2049" max="2049" width="0.7109375" style="92" customWidth="1"/>
    <col min="2050" max="2050" width="4.140625" style="92" customWidth="1"/>
    <col min="2051" max="2051" width="12" style="92" customWidth="1"/>
    <col min="2052" max="2052" width="10.140625" style="92" customWidth="1"/>
    <col min="2053" max="2053" width="47.42578125" style="92" customWidth="1"/>
    <col min="2054" max="2060" width="0" style="92" hidden="1" customWidth="1"/>
    <col min="2061" max="2061" width="12.140625" style="92" customWidth="1"/>
    <col min="2062" max="2062" width="14" style="92" customWidth="1"/>
    <col min="2063" max="2063" width="15.85546875" style="92" customWidth="1"/>
    <col min="2064" max="2064" width="14.28515625" style="92" customWidth="1"/>
    <col min="2065" max="2065" width="14.85546875" style="92" customWidth="1"/>
    <col min="2066" max="2066" width="15.140625" style="92" customWidth="1"/>
    <col min="2067" max="2067" width="1.5703125" style="92" customWidth="1"/>
    <col min="2068" max="2304" width="31.85546875" style="92"/>
    <col min="2305" max="2305" width="0.7109375" style="92" customWidth="1"/>
    <col min="2306" max="2306" width="4.140625" style="92" customWidth="1"/>
    <col min="2307" max="2307" width="12" style="92" customWidth="1"/>
    <col min="2308" max="2308" width="10.140625" style="92" customWidth="1"/>
    <col min="2309" max="2309" width="47.42578125" style="92" customWidth="1"/>
    <col min="2310" max="2316" width="0" style="92" hidden="1" customWidth="1"/>
    <col min="2317" max="2317" width="12.140625" style="92" customWidth="1"/>
    <col min="2318" max="2318" width="14" style="92" customWidth="1"/>
    <col min="2319" max="2319" width="15.85546875" style="92" customWidth="1"/>
    <col min="2320" max="2320" width="14.28515625" style="92" customWidth="1"/>
    <col min="2321" max="2321" width="14.85546875" style="92" customWidth="1"/>
    <col min="2322" max="2322" width="15.140625" style="92" customWidth="1"/>
    <col min="2323" max="2323" width="1.5703125" style="92" customWidth="1"/>
    <col min="2324" max="2560" width="31.85546875" style="92"/>
    <col min="2561" max="2561" width="0.7109375" style="92" customWidth="1"/>
    <col min="2562" max="2562" width="4.140625" style="92" customWidth="1"/>
    <col min="2563" max="2563" width="12" style="92" customWidth="1"/>
    <col min="2564" max="2564" width="10.140625" style="92" customWidth="1"/>
    <col min="2565" max="2565" width="47.42578125" style="92" customWidth="1"/>
    <col min="2566" max="2572" width="0" style="92" hidden="1" customWidth="1"/>
    <col min="2573" max="2573" width="12.140625" style="92" customWidth="1"/>
    <col min="2574" max="2574" width="14" style="92" customWidth="1"/>
    <col min="2575" max="2575" width="15.85546875" style="92" customWidth="1"/>
    <col min="2576" max="2576" width="14.28515625" style="92" customWidth="1"/>
    <col min="2577" max="2577" width="14.85546875" style="92" customWidth="1"/>
    <col min="2578" max="2578" width="15.140625" style="92" customWidth="1"/>
    <col min="2579" max="2579" width="1.5703125" style="92" customWidth="1"/>
    <col min="2580" max="2816" width="31.85546875" style="92"/>
    <col min="2817" max="2817" width="0.7109375" style="92" customWidth="1"/>
    <col min="2818" max="2818" width="4.140625" style="92" customWidth="1"/>
    <col min="2819" max="2819" width="12" style="92" customWidth="1"/>
    <col min="2820" max="2820" width="10.140625" style="92" customWidth="1"/>
    <col min="2821" max="2821" width="47.42578125" style="92" customWidth="1"/>
    <col min="2822" max="2828" width="0" style="92" hidden="1" customWidth="1"/>
    <col min="2829" max="2829" width="12.140625" style="92" customWidth="1"/>
    <col min="2830" max="2830" width="14" style="92" customWidth="1"/>
    <col min="2831" max="2831" width="15.85546875" style="92" customWidth="1"/>
    <col min="2832" max="2832" width="14.28515625" style="92" customWidth="1"/>
    <col min="2833" max="2833" width="14.85546875" style="92" customWidth="1"/>
    <col min="2834" max="2834" width="15.140625" style="92" customWidth="1"/>
    <col min="2835" max="2835" width="1.5703125" style="92" customWidth="1"/>
    <col min="2836" max="3072" width="31.85546875" style="92"/>
    <col min="3073" max="3073" width="0.7109375" style="92" customWidth="1"/>
    <col min="3074" max="3074" width="4.140625" style="92" customWidth="1"/>
    <col min="3075" max="3075" width="12" style="92" customWidth="1"/>
    <col min="3076" max="3076" width="10.140625" style="92" customWidth="1"/>
    <col min="3077" max="3077" width="47.42578125" style="92" customWidth="1"/>
    <col min="3078" max="3084" width="0" style="92" hidden="1" customWidth="1"/>
    <col min="3085" max="3085" width="12.140625" style="92" customWidth="1"/>
    <col min="3086" max="3086" width="14" style="92" customWidth="1"/>
    <col min="3087" max="3087" width="15.85546875" style="92" customWidth="1"/>
    <col min="3088" max="3088" width="14.28515625" style="92" customWidth="1"/>
    <col min="3089" max="3089" width="14.85546875" style="92" customWidth="1"/>
    <col min="3090" max="3090" width="15.140625" style="92" customWidth="1"/>
    <col min="3091" max="3091" width="1.5703125" style="92" customWidth="1"/>
    <col min="3092" max="3328" width="31.85546875" style="92"/>
    <col min="3329" max="3329" width="0.7109375" style="92" customWidth="1"/>
    <col min="3330" max="3330" width="4.140625" style="92" customWidth="1"/>
    <col min="3331" max="3331" width="12" style="92" customWidth="1"/>
    <col min="3332" max="3332" width="10.140625" style="92" customWidth="1"/>
    <col min="3333" max="3333" width="47.42578125" style="92" customWidth="1"/>
    <col min="3334" max="3340" width="0" style="92" hidden="1" customWidth="1"/>
    <col min="3341" max="3341" width="12.140625" style="92" customWidth="1"/>
    <col min="3342" max="3342" width="14" style="92" customWidth="1"/>
    <col min="3343" max="3343" width="15.85546875" style="92" customWidth="1"/>
    <col min="3344" max="3344" width="14.28515625" style="92" customWidth="1"/>
    <col min="3345" max="3345" width="14.85546875" style="92" customWidth="1"/>
    <col min="3346" max="3346" width="15.140625" style="92" customWidth="1"/>
    <col min="3347" max="3347" width="1.5703125" style="92" customWidth="1"/>
    <col min="3348" max="3584" width="31.85546875" style="92"/>
    <col min="3585" max="3585" width="0.7109375" style="92" customWidth="1"/>
    <col min="3586" max="3586" width="4.140625" style="92" customWidth="1"/>
    <col min="3587" max="3587" width="12" style="92" customWidth="1"/>
    <col min="3588" max="3588" width="10.140625" style="92" customWidth="1"/>
    <col min="3589" max="3589" width="47.42578125" style="92" customWidth="1"/>
    <col min="3590" max="3596" width="0" style="92" hidden="1" customWidth="1"/>
    <col min="3597" max="3597" width="12.140625" style="92" customWidth="1"/>
    <col min="3598" max="3598" width="14" style="92" customWidth="1"/>
    <col min="3599" max="3599" width="15.85546875" style="92" customWidth="1"/>
    <col min="3600" max="3600" width="14.28515625" style="92" customWidth="1"/>
    <col min="3601" max="3601" width="14.85546875" style="92" customWidth="1"/>
    <col min="3602" max="3602" width="15.140625" style="92" customWidth="1"/>
    <col min="3603" max="3603" width="1.5703125" style="92" customWidth="1"/>
    <col min="3604" max="3840" width="31.85546875" style="92"/>
    <col min="3841" max="3841" width="0.7109375" style="92" customWidth="1"/>
    <col min="3842" max="3842" width="4.140625" style="92" customWidth="1"/>
    <col min="3843" max="3843" width="12" style="92" customWidth="1"/>
    <col min="3844" max="3844" width="10.140625" style="92" customWidth="1"/>
    <col min="3845" max="3845" width="47.42578125" style="92" customWidth="1"/>
    <col min="3846" max="3852" width="0" style="92" hidden="1" customWidth="1"/>
    <col min="3853" max="3853" width="12.140625" style="92" customWidth="1"/>
    <col min="3854" max="3854" width="14" style="92" customWidth="1"/>
    <col min="3855" max="3855" width="15.85546875" style="92" customWidth="1"/>
    <col min="3856" max="3856" width="14.28515625" style="92" customWidth="1"/>
    <col min="3857" max="3857" width="14.85546875" style="92" customWidth="1"/>
    <col min="3858" max="3858" width="15.140625" style="92" customWidth="1"/>
    <col min="3859" max="3859" width="1.5703125" style="92" customWidth="1"/>
    <col min="3860" max="4096" width="31.85546875" style="92"/>
    <col min="4097" max="4097" width="0.7109375" style="92" customWidth="1"/>
    <col min="4098" max="4098" width="4.140625" style="92" customWidth="1"/>
    <col min="4099" max="4099" width="12" style="92" customWidth="1"/>
    <col min="4100" max="4100" width="10.140625" style="92" customWidth="1"/>
    <col min="4101" max="4101" width="47.42578125" style="92" customWidth="1"/>
    <col min="4102" max="4108" width="0" style="92" hidden="1" customWidth="1"/>
    <col min="4109" max="4109" width="12.140625" style="92" customWidth="1"/>
    <col min="4110" max="4110" width="14" style="92" customWidth="1"/>
    <col min="4111" max="4111" width="15.85546875" style="92" customWidth="1"/>
    <col min="4112" max="4112" width="14.28515625" style="92" customWidth="1"/>
    <col min="4113" max="4113" width="14.85546875" style="92" customWidth="1"/>
    <col min="4114" max="4114" width="15.140625" style="92" customWidth="1"/>
    <col min="4115" max="4115" width="1.5703125" style="92" customWidth="1"/>
    <col min="4116" max="4352" width="31.85546875" style="92"/>
    <col min="4353" max="4353" width="0.7109375" style="92" customWidth="1"/>
    <col min="4354" max="4354" width="4.140625" style="92" customWidth="1"/>
    <col min="4355" max="4355" width="12" style="92" customWidth="1"/>
    <col min="4356" max="4356" width="10.140625" style="92" customWidth="1"/>
    <col min="4357" max="4357" width="47.42578125" style="92" customWidth="1"/>
    <col min="4358" max="4364" width="0" style="92" hidden="1" customWidth="1"/>
    <col min="4365" max="4365" width="12.140625" style="92" customWidth="1"/>
    <col min="4366" max="4366" width="14" style="92" customWidth="1"/>
    <col min="4367" max="4367" width="15.85546875" style="92" customWidth="1"/>
    <col min="4368" max="4368" width="14.28515625" style="92" customWidth="1"/>
    <col min="4369" max="4369" width="14.85546875" style="92" customWidth="1"/>
    <col min="4370" max="4370" width="15.140625" style="92" customWidth="1"/>
    <col min="4371" max="4371" width="1.5703125" style="92" customWidth="1"/>
    <col min="4372" max="4608" width="31.85546875" style="92"/>
    <col min="4609" max="4609" width="0.7109375" style="92" customWidth="1"/>
    <col min="4610" max="4610" width="4.140625" style="92" customWidth="1"/>
    <col min="4611" max="4611" width="12" style="92" customWidth="1"/>
    <col min="4612" max="4612" width="10.140625" style="92" customWidth="1"/>
    <col min="4613" max="4613" width="47.42578125" style="92" customWidth="1"/>
    <col min="4614" max="4620" width="0" style="92" hidden="1" customWidth="1"/>
    <col min="4621" max="4621" width="12.140625" style="92" customWidth="1"/>
    <col min="4622" max="4622" width="14" style="92" customWidth="1"/>
    <col min="4623" max="4623" width="15.85546875" style="92" customWidth="1"/>
    <col min="4624" max="4624" width="14.28515625" style="92" customWidth="1"/>
    <col min="4625" max="4625" width="14.85546875" style="92" customWidth="1"/>
    <col min="4626" max="4626" width="15.140625" style="92" customWidth="1"/>
    <col min="4627" max="4627" width="1.5703125" style="92" customWidth="1"/>
    <col min="4628" max="4864" width="31.85546875" style="92"/>
    <col min="4865" max="4865" width="0.7109375" style="92" customWidth="1"/>
    <col min="4866" max="4866" width="4.140625" style="92" customWidth="1"/>
    <col min="4867" max="4867" width="12" style="92" customWidth="1"/>
    <col min="4868" max="4868" width="10.140625" style="92" customWidth="1"/>
    <col min="4869" max="4869" width="47.42578125" style="92" customWidth="1"/>
    <col min="4870" max="4876" width="0" style="92" hidden="1" customWidth="1"/>
    <col min="4877" max="4877" width="12.140625" style="92" customWidth="1"/>
    <col min="4878" max="4878" width="14" style="92" customWidth="1"/>
    <col min="4879" max="4879" width="15.85546875" style="92" customWidth="1"/>
    <col min="4880" max="4880" width="14.28515625" style="92" customWidth="1"/>
    <col min="4881" max="4881" width="14.85546875" style="92" customWidth="1"/>
    <col min="4882" max="4882" width="15.140625" style="92" customWidth="1"/>
    <col min="4883" max="4883" width="1.5703125" style="92" customWidth="1"/>
    <col min="4884" max="5120" width="31.85546875" style="92"/>
    <col min="5121" max="5121" width="0.7109375" style="92" customWidth="1"/>
    <col min="5122" max="5122" width="4.140625" style="92" customWidth="1"/>
    <col min="5123" max="5123" width="12" style="92" customWidth="1"/>
    <col min="5124" max="5124" width="10.140625" style="92" customWidth="1"/>
    <col min="5125" max="5125" width="47.42578125" style="92" customWidth="1"/>
    <col min="5126" max="5132" width="0" style="92" hidden="1" customWidth="1"/>
    <col min="5133" max="5133" width="12.140625" style="92" customWidth="1"/>
    <col min="5134" max="5134" width="14" style="92" customWidth="1"/>
    <col min="5135" max="5135" width="15.85546875" style="92" customWidth="1"/>
    <col min="5136" max="5136" width="14.28515625" style="92" customWidth="1"/>
    <col min="5137" max="5137" width="14.85546875" style="92" customWidth="1"/>
    <col min="5138" max="5138" width="15.140625" style="92" customWidth="1"/>
    <col min="5139" max="5139" width="1.5703125" style="92" customWidth="1"/>
    <col min="5140" max="5376" width="31.85546875" style="92"/>
    <col min="5377" max="5377" width="0.7109375" style="92" customWidth="1"/>
    <col min="5378" max="5378" width="4.140625" style="92" customWidth="1"/>
    <col min="5379" max="5379" width="12" style="92" customWidth="1"/>
    <col min="5380" max="5380" width="10.140625" style="92" customWidth="1"/>
    <col min="5381" max="5381" width="47.42578125" style="92" customWidth="1"/>
    <col min="5382" max="5388" width="0" style="92" hidden="1" customWidth="1"/>
    <col min="5389" max="5389" width="12.140625" style="92" customWidth="1"/>
    <col min="5390" max="5390" width="14" style="92" customWidth="1"/>
    <col min="5391" max="5391" width="15.85546875" style="92" customWidth="1"/>
    <col min="5392" max="5392" width="14.28515625" style="92" customWidth="1"/>
    <col min="5393" max="5393" width="14.85546875" style="92" customWidth="1"/>
    <col min="5394" max="5394" width="15.140625" style="92" customWidth="1"/>
    <col min="5395" max="5395" width="1.5703125" style="92" customWidth="1"/>
    <col min="5396" max="5632" width="31.85546875" style="92"/>
    <col min="5633" max="5633" width="0.7109375" style="92" customWidth="1"/>
    <col min="5634" max="5634" width="4.140625" style="92" customWidth="1"/>
    <col min="5635" max="5635" width="12" style="92" customWidth="1"/>
    <col min="5636" max="5636" width="10.140625" style="92" customWidth="1"/>
    <col min="5637" max="5637" width="47.42578125" style="92" customWidth="1"/>
    <col min="5638" max="5644" width="0" style="92" hidden="1" customWidth="1"/>
    <col min="5645" max="5645" width="12.140625" style="92" customWidth="1"/>
    <col min="5646" max="5646" width="14" style="92" customWidth="1"/>
    <col min="5647" max="5647" width="15.85546875" style="92" customWidth="1"/>
    <col min="5648" max="5648" width="14.28515625" style="92" customWidth="1"/>
    <col min="5649" max="5649" width="14.85546875" style="92" customWidth="1"/>
    <col min="5650" max="5650" width="15.140625" style="92" customWidth="1"/>
    <col min="5651" max="5651" width="1.5703125" style="92" customWidth="1"/>
    <col min="5652" max="5888" width="31.85546875" style="92"/>
    <col min="5889" max="5889" width="0.7109375" style="92" customWidth="1"/>
    <col min="5890" max="5890" width="4.140625" style="92" customWidth="1"/>
    <col min="5891" max="5891" width="12" style="92" customWidth="1"/>
    <col min="5892" max="5892" width="10.140625" style="92" customWidth="1"/>
    <col min="5893" max="5893" width="47.42578125" style="92" customWidth="1"/>
    <col min="5894" max="5900" width="0" style="92" hidden="1" customWidth="1"/>
    <col min="5901" max="5901" width="12.140625" style="92" customWidth="1"/>
    <col min="5902" max="5902" width="14" style="92" customWidth="1"/>
    <col min="5903" max="5903" width="15.85546875" style="92" customWidth="1"/>
    <col min="5904" max="5904" width="14.28515625" style="92" customWidth="1"/>
    <col min="5905" max="5905" width="14.85546875" style="92" customWidth="1"/>
    <col min="5906" max="5906" width="15.140625" style="92" customWidth="1"/>
    <col min="5907" max="5907" width="1.5703125" style="92" customWidth="1"/>
    <col min="5908" max="6144" width="31.85546875" style="92"/>
    <col min="6145" max="6145" width="0.7109375" style="92" customWidth="1"/>
    <col min="6146" max="6146" width="4.140625" style="92" customWidth="1"/>
    <col min="6147" max="6147" width="12" style="92" customWidth="1"/>
    <col min="6148" max="6148" width="10.140625" style="92" customWidth="1"/>
    <col min="6149" max="6149" width="47.42578125" style="92" customWidth="1"/>
    <col min="6150" max="6156" width="0" style="92" hidden="1" customWidth="1"/>
    <col min="6157" max="6157" width="12.140625" style="92" customWidth="1"/>
    <col min="6158" max="6158" width="14" style="92" customWidth="1"/>
    <col min="6159" max="6159" width="15.85546875" style="92" customWidth="1"/>
    <col min="6160" max="6160" width="14.28515625" style="92" customWidth="1"/>
    <col min="6161" max="6161" width="14.85546875" style="92" customWidth="1"/>
    <col min="6162" max="6162" width="15.140625" style="92" customWidth="1"/>
    <col min="6163" max="6163" width="1.5703125" style="92" customWidth="1"/>
    <col min="6164" max="6400" width="31.85546875" style="92"/>
    <col min="6401" max="6401" width="0.7109375" style="92" customWidth="1"/>
    <col min="6402" max="6402" width="4.140625" style="92" customWidth="1"/>
    <col min="6403" max="6403" width="12" style="92" customWidth="1"/>
    <col min="6404" max="6404" width="10.140625" style="92" customWidth="1"/>
    <col min="6405" max="6405" width="47.42578125" style="92" customWidth="1"/>
    <col min="6406" max="6412" width="0" style="92" hidden="1" customWidth="1"/>
    <col min="6413" max="6413" width="12.140625" style="92" customWidth="1"/>
    <col min="6414" max="6414" width="14" style="92" customWidth="1"/>
    <col min="6415" max="6415" width="15.85546875" style="92" customWidth="1"/>
    <col min="6416" max="6416" width="14.28515625" style="92" customWidth="1"/>
    <col min="6417" max="6417" width="14.85546875" style="92" customWidth="1"/>
    <col min="6418" max="6418" width="15.140625" style="92" customWidth="1"/>
    <col min="6419" max="6419" width="1.5703125" style="92" customWidth="1"/>
    <col min="6420" max="6656" width="31.85546875" style="92"/>
    <col min="6657" max="6657" width="0.7109375" style="92" customWidth="1"/>
    <col min="6658" max="6658" width="4.140625" style="92" customWidth="1"/>
    <col min="6659" max="6659" width="12" style="92" customWidth="1"/>
    <col min="6660" max="6660" width="10.140625" style="92" customWidth="1"/>
    <col min="6661" max="6661" width="47.42578125" style="92" customWidth="1"/>
    <col min="6662" max="6668" width="0" style="92" hidden="1" customWidth="1"/>
    <col min="6669" max="6669" width="12.140625" style="92" customWidth="1"/>
    <col min="6670" max="6670" width="14" style="92" customWidth="1"/>
    <col min="6671" max="6671" width="15.85546875" style="92" customWidth="1"/>
    <col min="6672" max="6672" width="14.28515625" style="92" customWidth="1"/>
    <col min="6673" max="6673" width="14.85546875" style="92" customWidth="1"/>
    <col min="6674" max="6674" width="15.140625" style="92" customWidth="1"/>
    <col min="6675" max="6675" width="1.5703125" style="92" customWidth="1"/>
    <col min="6676" max="6912" width="31.85546875" style="92"/>
    <col min="6913" max="6913" width="0.7109375" style="92" customWidth="1"/>
    <col min="6914" max="6914" width="4.140625" style="92" customWidth="1"/>
    <col min="6915" max="6915" width="12" style="92" customWidth="1"/>
    <col min="6916" max="6916" width="10.140625" style="92" customWidth="1"/>
    <col min="6917" max="6917" width="47.42578125" style="92" customWidth="1"/>
    <col min="6918" max="6924" width="0" style="92" hidden="1" customWidth="1"/>
    <col min="6925" max="6925" width="12.140625" style="92" customWidth="1"/>
    <col min="6926" max="6926" width="14" style="92" customWidth="1"/>
    <col min="6927" max="6927" width="15.85546875" style="92" customWidth="1"/>
    <col min="6928" max="6928" width="14.28515625" style="92" customWidth="1"/>
    <col min="6929" max="6929" width="14.85546875" style="92" customWidth="1"/>
    <col min="6930" max="6930" width="15.140625" style="92" customWidth="1"/>
    <col min="6931" max="6931" width="1.5703125" style="92" customWidth="1"/>
    <col min="6932" max="7168" width="31.85546875" style="92"/>
    <col min="7169" max="7169" width="0.7109375" style="92" customWidth="1"/>
    <col min="7170" max="7170" width="4.140625" style="92" customWidth="1"/>
    <col min="7171" max="7171" width="12" style="92" customWidth="1"/>
    <col min="7172" max="7172" width="10.140625" style="92" customWidth="1"/>
    <col min="7173" max="7173" width="47.42578125" style="92" customWidth="1"/>
    <col min="7174" max="7180" width="0" style="92" hidden="1" customWidth="1"/>
    <col min="7181" max="7181" width="12.140625" style="92" customWidth="1"/>
    <col min="7182" max="7182" width="14" style="92" customWidth="1"/>
    <col min="7183" max="7183" width="15.85546875" style="92" customWidth="1"/>
    <col min="7184" max="7184" width="14.28515625" style="92" customWidth="1"/>
    <col min="7185" max="7185" width="14.85546875" style="92" customWidth="1"/>
    <col min="7186" max="7186" width="15.140625" style="92" customWidth="1"/>
    <col min="7187" max="7187" width="1.5703125" style="92" customWidth="1"/>
    <col min="7188" max="7424" width="31.85546875" style="92"/>
    <col min="7425" max="7425" width="0.7109375" style="92" customWidth="1"/>
    <col min="7426" max="7426" width="4.140625" style="92" customWidth="1"/>
    <col min="7427" max="7427" width="12" style="92" customWidth="1"/>
    <col min="7428" max="7428" width="10.140625" style="92" customWidth="1"/>
    <col min="7429" max="7429" width="47.42578125" style="92" customWidth="1"/>
    <col min="7430" max="7436" width="0" style="92" hidden="1" customWidth="1"/>
    <col min="7437" max="7437" width="12.140625" style="92" customWidth="1"/>
    <col min="7438" max="7438" width="14" style="92" customWidth="1"/>
    <col min="7439" max="7439" width="15.85546875" style="92" customWidth="1"/>
    <col min="7440" max="7440" width="14.28515625" style="92" customWidth="1"/>
    <col min="7441" max="7441" width="14.85546875" style="92" customWidth="1"/>
    <col min="7442" max="7442" width="15.140625" style="92" customWidth="1"/>
    <col min="7443" max="7443" width="1.5703125" style="92" customWidth="1"/>
    <col min="7444" max="7680" width="31.85546875" style="92"/>
    <col min="7681" max="7681" width="0.7109375" style="92" customWidth="1"/>
    <col min="7682" max="7682" width="4.140625" style="92" customWidth="1"/>
    <col min="7683" max="7683" width="12" style="92" customWidth="1"/>
    <col min="7684" max="7684" width="10.140625" style="92" customWidth="1"/>
    <col min="7685" max="7685" width="47.42578125" style="92" customWidth="1"/>
    <col min="7686" max="7692" width="0" style="92" hidden="1" customWidth="1"/>
    <col min="7693" max="7693" width="12.140625" style="92" customWidth="1"/>
    <col min="7694" max="7694" width="14" style="92" customWidth="1"/>
    <col min="7695" max="7695" width="15.85546875" style="92" customWidth="1"/>
    <col min="7696" max="7696" width="14.28515625" style="92" customWidth="1"/>
    <col min="7697" max="7697" width="14.85546875" style="92" customWidth="1"/>
    <col min="7698" max="7698" width="15.140625" style="92" customWidth="1"/>
    <col min="7699" max="7699" width="1.5703125" style="92" customWidth="1"/>
    <col min="7700" max="7936" width="31.85546875" style="92"/>
    <col min="7937" max="7937" width="0.7109375" style="92" customWidth="1"/>
    <col min="7938" max="7938" width="4.140625" style="92" customWidth="1"/>
    <col min="7939" max="7939" width="12" style="92" customWidth="1"/>
    <col min="7940" max="7940" width="10.140625" style="92" customWidth="1"/>
    <col min="7941" max="7941" width="47.42578125" style="92" customWidth="1"/>
    <col min="7942" max="7948" width="0" style="92" hidden="1" customWidth="1"/>
    <col min="7949" max="7949" width="12.140625" style="92" customWidth="1"/>
    <col min="7950" max="7950" width="14" style="92" customWidth="1"/>
    <col min="7951" max="7951" width="15.85546875" style="92" customWidth="1"/>
    <col min="7952" max="7952" width="14.28515625" style="92" customWidth="1"/>
    <col min="7953" max="7953" width="14.85546875" style="92" customWidth="1"/>
    <col min="7954" max="7954" width="15.140625" style="92" customWidth="1"/>
    <col min="7955" max="7955" width="1.5703125" style="92" customWidth="1"/>
    <col min="7956" max="8192" width="31.85546875" style="92"/>
    <col min="8193" max="8193" width="0.7109375" style="92" customWidth="1"/>
    <col min="8194" max="8194" width="4.140625" style="92" customWidth="1"/>
    <col min="8195" max="8195" width="12" style="92" customWidth="1"/>
    <col min="8196" max="8196" width="10.140625" style="92" customWidth="1"/>
    <col min="8197" max="8197" width="47.42578125" style="92" customWidth="1"/>
    <col min="8198" max="8204" width="0" style="92" hidden="1" customWidth="1"/>
    <col min="8205" max="8205" width="12.140625" style="92" customWidth="1"/>
    <col min="8206" max="8206" width="14" style="92" customWidth="1"/>
    <col min="8207" max="8207" width="15.85546875" style="92" customWidth="1"/>
    <col min="8208" max="8208" width="14.28515625" style="92" customWidth="1"/>
    <col min="8209" max="8209" width="14.85546875" style="92" customWidth="1"/>
    <col min="8210" max="8210" width="15.140625" style="92" customWidth="1"/>
    <col min="8211" max="8211" width="1.5703125" style="92" customWidth="1"/>
    <col min="8212" max="8448" width="31.85546875" style="92"/>
    <col min="8449" max="8449" width="0.7109375" style="92" customWidth="1"/>
    <col min="8450" max="8450" width="4.140625" style="92" customWidth="1"/>
    <col min="8451" max="8451" width="12" style="92" customWidth="1"/>
    <col min="8452" max="8452" width="10.140625" style="92" customWidth="1"/>
    <col min="8453" max="8453" width="47.42578125" style="92" customWidth="1"/>
    <col min="8454" max="8460" width="0" style="92" hidden="1" customWidth="1"/>
    <col min="8461" max="8461" width="12.140625" style="92" customWidth="1"/>
    <col min="8462" max="8462" width="14" style="92" customWidth="1"/>
    <col min="8463" max="8463" width="15.85546875" style="92" customWidth="1"/>
    <col min="8464" max="8464" width="14.28515625" style="92" customWidth="1"/>
    <col min="8465" max="8465" width="14.85546875" style="92" customWidth="1"/>
    <col min="8466" max="8466" width="15.140625" style="92" customWidth="1"/>
    <col min="8467" max="8467" width="1.5703125" style="92" customWidth="1"/>
    <col min="8468" max="8704" width="31.85546875" style="92"/>
    <col min="8705" max="8705" width="0.7109375" style="92" customWidth="1"/>
    <col min="8706" max="8706" width="4.140625" style="92" customWidth="1"/>
    <col min="8707" max="8707" width="12" style="92" customWidth="1"/>
    <col min="8708" max="8708" width="10.140625" style="92" customWidth="1"/>
    <col min="8709" max="8709" width="47.42578125" style="92" customWidth="1"/>
    <col min="8710" max="8716" width="0" style="92" hidden="1" customWidth="1"/>
    <col min="8717" max="8717" width="12.140625" style="92" customWidth="1"/>
    <col min="8718" max="8718" width="14" style="92" customWidth="1"/>
    <col min="8719" max="8719" width="15.85546875" style="92" customWidth="1"/>
    <col min="8720" max="8720" width="14.28515625" style="92" customWidth="1"/>
    <col min="8721" max="8721" width="14.85546875" style="92" customWidth="1"/>
    <col min="8722" max="8722" width="15.140625" style="92" customWidth="1"/>
    <col min="8723" max="8723" width="1.5703125" style="92" customWidth="1"/>
    <col min="8724" max="8960" width="31.85546875" style="92"/>
    <col min="8961" max="8961" width="0.7109375" style="92" customWidth="1"/>
    <col min="8962" max="8962" width="4.140625" style="92" customWidth="1"/>
    <col min="8963" max="8963" width="12" style="92" customWidth="1"/>
    <col min="8964" max="8964" width="10.140625" style="92" customWidth="1"/>
    <col min="8965" max="8965" width="47.42578125" style="92" customWidth="1"/>
    <col min="8966" max="8972" width="0" style="92" hidden="1" customWidth="1"/>
    <col min="8973" max="8973" width="12.140625" style="92" customWidth="1"/>
    <col min="8974" max="8974" width="14" style="92" customWidth="1"/>
    <col min="8975" max="8975" width="15.85546875" style="92" customWidth="1"/>
    <col min="8976" max="8976" width="14.28515625" style="92" customWidth="1"/>
    <col min="8977" max="8977" width="14.85546875" style="92" customWidth="1"/>
    <col min="8978" max="8978" width="15.140625" style="92" customWidth="1"/>
    <col min="8979" max="8979" width="1.5703125" style="92" customWidth="1"/>
    <col min="8980" max="9216" width="31.85546875" style="92"/>
    <col min="9217" max="9217" width="0.7109375" style="92" customWidth="1"/>
    <col min="9218" max="9218" width="4.140625" style="92" customWidth="1"/>
    <col min="9219" max="9219" width="12" style="92" customWidth="1"/>
    <col min="9220" max="9220" width="10.140625" style="92" customWidth="1"/>
    <col min="9221" max="9221" width="47.42578125" style="92" customWidth="1"/>
    <col min="9222" max="9228" width="0" style="92" hidden="1" customWidth="1"/>
    <col min="9229" max="9229" width="12.140625" style="92" customWidth="1"/>
    <col min="9230" max="9230" width="14" style="92" customWidth="1"/>
    <col min="9231" max="9231" width="15.85546875" style="92" customWidth="1"/>
    <col min="9232" max="9232" width="14.28515625" style="92" customWidth="1"/>
    <col min="9233" max="9233" width="14.85546875" style="92" customWidth="1"/>
    <col min="9234" max="9234" width="15.140625" style="92" customWidth="1"/>
    <col min="9235" max="9235" width="1.5703125" style="92" customWidth="1"/>
    <col min="9236" max="9472" width="31.85546875" style="92"/>
    <col min="9473" max="9473" width="0.7109375" style="92" customWidth="1"/>
    <col min="9474" max="9474" width="4.140625" style="92" customWidth="1"/>
    <col min="9475" max="9475" width="12" style="92" customWidth="1"/>
    <col min="9476" max="9476" width="10.140625" style="92" customWidth="1"/>
    <col min="9477" max="9477" width="47.42578125" style="92" customWidth="1"/>
    <col min="9478" max="9484" width="0" style="92" hidden="1" customWidth="1"/>
    <col min="9485" max="9485" width="12.140625" style="92" customWidth="1"/>
    <col min="9486" max="9486" width="14" style="92" customWidth="1"/>
    <col min="9487" max="9487" width="15.85546875" style="92" customWidth="1"/>
    <col min="9488" max="9488" width="14.28515625" style="92" customWidth="1"/>
    <col min="9489" max="9489" width="14.85546875" style="92" customWidth="1"/>
    <col min="9490" max="9490" width="15.140625" style="92" customWidth="1"/>
    <col min="9491" max="9491" width="1.5703125" style="92" customWidth="1"/>
    <col min="9492" max="9728" width="31.85546875" style="92"/>
    <col min="9729" max="9729" width="0.7109375" style="92" customWidth="1"/>
    <col min="9730" max="9730" width="4.140625" style="92" customWidth="1"/>
    <col min="9731" max="9731" width="12" style="92" customWidth="1"/>
    <col min="9732" max="9732" width="10.140625" style="92" customWidth="1"/>
    <col min="9733" max="9733" width="47.42578125" style="92" customWidth="1"/>
    <col min="9734" max="9740" width="0" style="92" hidden="1" customWidth="1"/>
    <col min="9741" max="9741" width="12.140625" style="92" customWidth="1"/>
    <col min="9742" max="9742" width="14" style="92" customWidth="1"/>
    <col min="9743" max="9743" width="15.85546875" style="92" customWidth="1"/>
    <col min="9744" max="9744" width="14.28515625" style="92" customWidth="1"/>
    <col min="9745" max="9745" width="14.85546875" style="92" customWidth="1"/>
    <col min="9746" max="9746" width="15.140625" style="92" customWidth="1"/>
    <col min="9747" max="9747" width="1.5703125" style="92" customWidth="1"/>
    <col min="9748" max="9984" width="31.85546875" style="92"/>
    <col min="9985" max="9985" width="0.7109375" style="92" customWidth="1"/>
    <col min="9986" max="9986" width="4.140625" style="92" customWidth="1"/>
    <col min="9987" max="9987" width="12" style="92" customWidth="1"/>
    <col min="9988" max="9988" width="10.140625" style="92" customWidth="1"/>
    <col min="9989" max="9989" width="47.42578125" style="92" customWidth="1"/>
    <col min="9990" max="9996" width="0" style="92" hidden="1" customWidth="1"/>
    <col min="9997" max="9997" width="12.140625" style="92" customWidth="1"/>
    <col min="9998" max="9998" width="14" style="92" customWidth="1"/>
    <col min="9999" max="9999" width="15.85546875" style="92" customWidth="1"/>
    <col min="10000" max="10000" width="14.28515625" style="92" customWidth="1"/>
    <col min="10001" max="10001" width="14.85546875" style="92" customWidth="1"/>
    <col min="10002" max="10002" width="15.140625" style="92" customWidth="1"/>
    <col min="10003" max="10003" width="1.5703125" style="92" customWidth="1"/>
    <col min="10004" max="10240" width="31.85546875" style="92"/>
    <col min="10241" max="10241" width="0.7109375" style="92" customWidth="1"/>
    <col min="10242" max="10242" width="4.140625" style="92" customWidth="1"/>
    <col min="10243" max="10243" width="12" style="92" customWidth="1"/>
    <col min="10244" max="10244" width="10.140625" style="92" customWidth="1"/>
    <col min="10245" max="10245" width="47.42578125" style="92" customWidth="1"/>
    <col min="10246" max="10252" width="0" style="92" hidden="1" customWidth="1"/>
    <col min="10253" max="10253" width="12.140625" style="92" customWidth="1"/>
    <col min="10254" max="10254" width="14" style="92" customWidth="1"/>
    <col min="10255" max="10255" width="15.85546875" style="92" customWidth="1"/>
    <col min="10256" max="10256" width="14.28515625" style="92" customWidth="1"/>
    <col min="10257" max="10257" width="14.85546875" style="92" customWidth="1"/>
    <col min="10258" max="10258" width="15.140625" style="92" customWidth="1"/>
    <col min="10259" max="10259" width="1.5703125" style="92" customWidth="1"/>
    <col min="10260" max="10496" width="31.85546875" style="92"/>
    <col min="10497" max="10497" width="0.7109375" style="92" customWidth="1"/>
    <col min="10498" max="10498" width="4.140625" style="92" customWidth="1"/>
    <col min="10499" max="10499" width="12" style="92" customWidth="1"/>
    <col min="10500" max="10500" width="10.140625" style="92" customWidth="1"/>
    <col min="10501" max="10501" width="47.42578125" style="92" customWidth="1"/>
    <col min="10502" max="10508" width="0" style="92" hidden="1" customWidth="1"/>
    <col min="10509" max="10509" width="12.140625" style="92" customWidth="1"/>
    <col min="10510" max="10510" width="14" style="92" customWidth="1"/>
    <col min="10511" max="10511" width="15.85546875" style="92" customWidth="1"/>
    <col min="10512" max="10512" width="14.28515625" style="92" customWidth="1"/>
    <col min="10513" max="10513" width="14.85546875" style="92" customWidth="1"/>
    <col min="10514" max="10514" width="15.140625" style="92" customWidth="1"/>
    <col min="10515" max="10515" width="1.5703125" style="92" customWidth="1"/>
    <col min="10516" max="10752" width="31.85546875" style="92"/>
    <col min="10753" max="10753" width="0.7109375" style="92" customWidth="1"/>
    <col min="10754" max="10754" width="4.140625" style="92" customWidth="1"/>
    <col min="10755" max="10755" width="12" style="92" customWidth="1"/>
    <col min="10756" max="10756" width="10.140625" style="92" customWidth="1"/>
    <col min="10757" max="10757" width="47.42578125" style="92" customWidth="1"/>
    <col min="10758" max="10764" width="0" style="92" hidden="1" customWidth="1"/>
    <col min="10765" max="10765" width="12.140625" style="92" customWidth="1"/>
    <col min="10766" max="10766" width="14" style="92" customWidth="1"/>
    <col min="10767" max="10767" width="15.85546875" style="92" customWidth="1"/>
    <col min="10768" max="10768" width="14.28515625" style="92" customWidth="1"/>
    <col min="10769" max="10769" width="14.85546875" style="92" customWidth="1"/>
    <col min="10770" max="10770" width="15.140625" style="92" customWidth="1"/>
    <col min="10771" max="10771" width="1.5703125" style="92" customWidth="1"/>
    <col min="10772" max="11008" width="31.85546875" style="92"/>
    <col min="11009" max="11009" width="0.7109375" style="92" customWidth="1"/>
    <col min="11010" max="11010" width="4.140625" style="92" customWidth="1"/>
    <col min="11011" max="11011" width="12" style="92" customWidth="1"/>
    <col min="11012" max="11012" width="10.140625" style="92" customWidth="1"/>
    <col min="11013" max="11013" width="47.42578125" style="92" customWidth="1"/>
    <col min="11014" max="11020" width="0" style="92" hidden="1" customWidth="1"/>
    <col min="11021" max="11021" width="12.140625" style="92" customWidth="1"/>
    <col min="11022" max="11022" width="14" style="92" customWidth="1"/>
    <col min="11023" max="11023" width="15.85546875" style="92" customWidth="1"/>
    <col min="11024" max="11024" width="14.28515625" style="92" customWidth="1"/>
    <col min="11025" max="11025" width="14.85546875" style="92" customWidth="1"/>
    <col min="11026" max="11026" width="15.140625" style="92" customWidth="1"/>
    <col min="11027" max="11027" width="1.5703125" style="92" customWidth="1"/>
    <col min="11028" max="11264" width="31.85546875" style="92"/>
    <col min="11265" max="11265" width="0.7109375" style="92" customWidth="1"/>
    <col min="11266" max="11266" width="4.140625" style="92" customWidth="1"/>
    <col min="11267" max="11267" width="12" style="92" customWidth="1"/>
    <col min="11268" max="11268" width="10.140625" style="92" customWidth="1"/>
    <col min="11269" max="11269" width="47.42578125" style="92" customWidth="1"/>
    <col min="11270" max="11276" width="0" style="92" hidden="1" customWidth="1"/>
    <col min="11277" max="11277" width="12.140625" style="92" customWidth="1"/>
    <col min="11278" max="11278" width="14" style="92" customWidth="1"/>
    <col min="11279" max="11279" width="15.85546875" style="92" customWidth="1"/>
    <col min="11280" max="11280" width="14.28515625" style="92" customWidth="1"/>
    <col min="11281" max="11281" width="14.85546875" style="92" customWidth="1"/>
    <col min="11282" max="11282" width="15.140625" style="92" customWidth="1"/>
    <col min="11283" max="11283" width="1.5703125" style="92" customWidth="1"/>
    <col min="11284" max="11520" width="31.85546875" style="92"/>
    <col min="11521" max="11521" width="0.7109375" style="92" customWidth="1"/>
    <col min="11522" max="11522" width="4.140625" style="92" customWidth="1"/>
    <col min="11523" max="11523" width="12" style="92" customWidth="1"/>
    <col min="11524" max="11524" width="10.140625" style="92" customWidth="1"/>
    <col min="11525" max="11525" width="47.42578125" style="92" customWidth="1"/>
    <col min="11526" max="11532" width="0" style="92" hidden="1" customWidth="1"/>
    <col min="11533" max="11533" width="12.140625" style="92" customWidth="1"/>
    <col min="11534" max="11534" width="14" style="92" customWidth="1"/>
    <col min="11535" max="11535" width="15.85546875" style="92" customWidth="1"/>
    <col min="11536" max="11536" width="14.28515625" style="92" customWidth="1"/>
    <col min="11537" max="11537" width="14.85546875" style="92" customWidth="1"/>
    <col min="11538" max="11538" width="15.140625" style="92" customWidth="1"/>
    <col min="11539" max="11539" width="1.5703125" style="92" customWidth="1"/>
    <col min="11540" max="11776" width="31.85546875" style="92"/>
    <col min="11777" max="11777" width="0.7109375" style="92" customWidth="1"/>
    <col min="11778" max="11778" width="4.140625" style="92" customWidth="1"/>
    <col min="11779" max="11779" width="12" style="92" customWidth="1"/>
    <col min="11780" max="11780" width="10.140625" style="92" customWidth="1"/>
    <col min="11781" max="11781" width="47.42578125" style="92" customWidth="1"/>
    <col min="11782" max="11788" width="0" style="92" hidden="1" customWidth="1"/>
    <col min="11789" max="11789" width="12.140625" style="92" customWidth="1"/>
    <col min="11790" max="11790" width="14" style="92" customWidth="1"/>
    <col min="11791" max="11791" width="15.85546875" style="92" customWidth="1"/>
    <col min="11792" max="11792" width="14.28515625" style="92" customWidth="1"/>
    <col min="11793" max="11793" width="14.85546875" style="92" customWidth="1"/>
    <col min="11794" max="11794" width="15.140625" style="92" customWidth="1"/>
    <col min="11795" max="11795" width="1.5703125" style="92" customWidth="1"/>
    <col min="11796" max="12032" width="31.85546875" style="92"/>
    <col min="12033" max="12033" width="0.7109375" style="92" customWidth="1"/>
    <col min="12034" max="12034" width="4.140625" style="92" customWidth="1"/>
    <col min="12035" max="12035" width="12" style="92" customWidth="1"/>
    <col min="12036" max="12036" width="10.140625" style="92" customWidth="1"/>
    <col min="12037" max="12037" width="47.42578125" style="92" customWidth="1"/>
    <col min="12038" max="12044" width="0" style="92" hidden="1" customWidth="1"/>
    <col min="12045" max="12045" width="12.140625" style="92" customWidth="1"/>
    <col min="12046" max="12046" width="14" style="92" customWidth="1"/>
    <col min="12047" max="12047" width="15.85546875" style="92" customWidth="1"/>
    <col min="12048" max="12048" width="14.28515625" style="92" customWidth="1"/>
    <col min="12049" max="12049" width="14.85546875" style="92" customWidth="1"/>
    <col min="12050" max="12050" width="15.140625" style="92" customWidth="1"/>
    <col min="12051" max="12051" width="1.5703125" style="92" customWidth="1"/>
    <col min="12052" max="12288" width="31.85546875" style="92"/>
    <col min="12289" max="12289" width="0.7109375" style="92" customWidth="1"/>
    <col min="12290" max="12290" width="4.140625" style="92" customWidth="1"/>
    <col min="12291" max="12291" width="12" style="92" customWidth="1"/>
    <col min="12292" max="12292" width="10.140625" style="92" customWidth="1"/>
    <col min="12293" max="12293" width="47.42578125" style="92" customWidth="1"/>
    <col min="12294" max="12300" width="0" style="92" hidden="1" customWidth="1"/>
    <col min="12301" max="12301" width="12.140625" style="92" customWidth="1"/>
    <col min="12302" max="12302" width="14" style="92" customWidth="1"/>
    <col min="12303" max="12303" width="15.85546875" style="92" customWidth="1"/>
    <col min="12304" max="12304" width="14.28515625" style="92" customWidth="1"/>
    <col min="12305" max="12305" width="14.85546875" style="92" customWidth="1"/>
    <col min="12306" max="12306" width="15.140625" style="92" customWidth="1"/>
    <col min="12307" max="12307" width="1.5703125" style="92" customWidth="1"/>
    <col min="12308" max="12544" width="31.85546875" style="92"/>
    <col min="12545" max="12545" width="0.7109375" style="92" customWidth="1"/>
    <col min="12546" max="12546" width="4.140625" style="92" customWidth="1"/>
    <col min="12547" max="12547" width="12" style="92" customWidth="1"/>
    <col min="12548" max="12548" width="10.140625" style="92" customWidth="1"/>
    <col min="12549" max="12549" width="47.42578125" style="92" customWidth="1"/>
    <col min="12550" max="12556" width="0" style="92" hidden="1" customWidth="1"/>
    <col min="12557" max="12557" width="12.140625" style="92" customWidth="1"/>
    <col min="12558" max="12558" width="14" style="92" customWidth="1"/>
    <col min="12559" max="12559" width="15.85546875" style="92" customWidth="1"/>
    <col min="12560" max="12560" width="14.28515625" style="92" customWidth="1"/>
    <col min="12561" max="12561" width="14.85546875" style="92" customWidth="1"/>
    <col min="12562" max="12562" width="15.140625" style="92" customWidth="1"/>
    <col min="12563" max="12563" width="1.5703125" style="92" customWidth="1"/>
    <col min="12564" max="12800" width="31.85546875" style="92"/>
    <col min="12801" max="12801" width="0.7109375" style="92" customWidth="1"/>
    <col min="12802" max="12802" width="4.140625" style="92" customWidth="1"/>
    <col min="12803" max="12803" width="12" style="92" customWidth="1"/>
    <col min="12804" max="12804" width="10.140625" style="92" customWidth="1"/>
    <col min="12805" max="12805" width="47.42578125" style="92" customWidth="1"/>
    <col min="12806" max="12812" width="0" style="92" hidden="1" customWidth="1"/>
    <col min="12813" max="12813" width="12.140625" style="92" customWidth="1"/>
    <col min="12814" max="12814" width="14" style="92" customWidth="1"/>
    <col min="12815" max="12815" width="15.85546875" style="92" customWidth="1"/>
    <col min="12816" max="12816" width="14.28515625" style="92" customWidth="1"/>
    <col min="12817" max="12817" width="14.85546875" style="92" customWidth="1"/>
    <col min="12818" max="12818" width="15.140625" style="92" customWidth="1"/>
    <col min="12819" max="12819" width="1.5703125" style="92" customWidth="1"/>
    <col min="12820" max="13056" width="31.85546875" style="92"/>
    <col min="13057" max="13057" width="0.7109375" style="92" customWidth="1"/>
    <col min="13058" max="13058" width="4.140625" style="92" customWidth="1"/>
    <col min="13059" max="13059" width="12" style="92" customWidth="1"/>
    <col min="13060" max="13060" width="10.140625" style="92" customWidth="1"/>
    <col min="13061" max="13061" width="47.42578125" style="92" customWidth="1"/>
    <col min="13062" max="13068" width="0" style="92" hidden="1" customWidth="1"/>
    <col min="13069" max="13069" width="12.140625" style="92" customWidth="1"/>
    <col min="13070" max="13070" width="14" style="92" customWidth="1"/>
    <col min="13071" max="13071" width="15.85546875" style="92" customWidth="1"/>
    <col min="13072" max="13072" width="14.28515625" style="92" customWidth="1"/>
    <col min="13073" max="13073" width="14.85546875" style="92" customWidth="1"/>
    <col min="13074" max="13074" width="15.140625" style="92" customWidth="1"/>
    <col min="13075" max="13075" width="1.5703125" style="92" customWidth="1"/>
    <col min="13076" max="13312" width="31.85546875" style="92"/>
    <col min="13313" max="13313" width="0.7109375" style="92" customWidth="1"/>
    <col min="13314" max="13314" width="4.140625" style="92" customWidth="1"/>
    <col min="13315" max="13315" width="12" style="92" customWidth="1"/>
    <col min="13316" max="13316" width="10.140625" style="92" customWidth="1"/>
    <col min="13317" max="13317" width="47.42578125" style="92" customWidth="1"/>
    <col min="13318" max="13324" width="0" style="92" hidden="1" customWidth="1"/>
    <col min="13325" max="13325" width="12.140625" style="92" customWidth="1"/>
    <col min="13326" max="13326" width="14" style="92" customWidth="1"/>
    <col min="13327" max="13327" width="15.85546875" style="92" customWidth="1"/>
    <col min="13328" max="13328" width="14.28515625" style="92" customWidth="1"/>
    <col min="13329" max="13329" width="14.85546875" style="92" customWidth="1"/>
    <col min="13330" max="13330" width="15.140625" style="92" customWidth="1"/>
    <col min="13331" max="13331" width="1.5703125" style="92" customWidth="1"/>
    <col min="13332" max="13568" width="31.85546875" style="92"/>
    <col min="13569" max="13569" width="0.7109375" style="92" customWidth="1"/>
    <col min="13570" max="13570" width="4.140625" style="92" customWidth="1"/>
    <col min="13571" max="13571" width="12" style="92" customWidth="1"/>
    <col min="13572" max="13572" width="10.140625" style="92" customWidth="1"/>
    <col min="13573" max="13573" width="47.42578125" style="92" customWidth="1"/>
    <col min="13574" max="13580" width="0" style="92" hidden="1" customWidth="1"/>
    <col min="13581" max="13581" width="12.140625" style="92" customWidth="1"/>
    <col min="13582" max="13582" width="14" style="92" customWidth="1"/>
    <col min="13583" max="13583" width="15.85546875" style="92" customWidth="1"/>
    <col min="13584" max="13584" width="14.28515625" style="92" customWidth="1"/>
    <col min="13585" max="13585" width="14.85546875" style="92" customWidth="1"/>
    <col min="13586" max="13586" width="15.140625" style="92" customWidth="1"/>
    <col min="13587" max="13587" width="1.5703125" style="92" customWidth="1"/>
    <col min="13588" max="13824" width="31.85546875" style="92"/>
    <col min="13825" max="13825" width="0.7109375" style="92" customWidth="1"/>
    <col min="13826" max="13826" width="4.140625" style="92" customWidth="1"/>
    <col min="13827" max="13827" width="12" style="92" customWidth="1"/>
    <col min="13828" max="13828" width="10.140625" style="92" customWidth="1"/>
    <col min="13829" max="13829" width="47.42578125" style="92" customWidth="1"/>
    <col min="13830" max="13836" width="0" style="92" hidden="1" customWidth="1"/>
    <col min="13837" max="13837" width="12.140625" style="92" customWidth="1"/>
    <col min="13838" max="13838" width="14" style="92" customWidth="1"/>
    <col min="13839" max="13839" width="15.85546875" style="92" customWidth="1"/>
    <col min="13840" max="13840" width="14.28515625" style="92" customWidth="1"/>
    <col min="13841" max="13841" width="14.85546875" style="92" customWidth="1"/>
    <col min="13842" max="13842" width="15.140625" style="92" customWidth="1"/>
    <col min="13843" max="13843" width="1.5703125" style="92" customWidth="1"/>
    <col min="13844" max="14080" width="31.85546875" style="92"/>
    <col min="14081" max="14081" width="0.7109375" style="92" customWidth="1"/>
    <col min="14082" max="14082" width="4.140625" style="92" customWidth="1"/>
    <col min="14083" max="14083" width="12" style="92" customWidth="1"/>
    <col min="14084" max="14084" width="10.140625" style="92" customWidth="1"/>
    <col min="14085" max="14085" width="47.42578125" style="92" customWidth="1"/>
    <col min="14086" max="14092" width="0" style="92" hidden="1" customWidth="1"/>
    <col min="14093" max="14093" width="12.140625" style="92" customWidth="1"/>
    <col min="14094" max="14094" width="14" style="92" customWidth="1"/>
    <col min="14095" max="14095" width="15.85546875" style="92" customWidth="1"/>
    <col min="14096" max="14096" width="14.28515625" style="92" customWidth="1"/>
    <col min="14097" max="14097" width="14.85546875" style="92" customWidth="1"/>
    <col min="14098" max="14098" width="15.140625" style="92" customWidth="1"/>
    <col min="14099" max="14099" width="1.5703125" style="92" customWidth="1"/>
    <col min="14100" max="14336" width="31.85546875" style="92"/>
    <col min="14337" max="14337" width="0.7109375" style="92" customWidth="1"/>
    <col min="14338" max="14338" width="4.140625" style="92" customWidth="1"/>
    <col min="14339" max="14339" width="12" style="92" customWidth="1"/>
    <col min="14340" max="14340" width="10.140625" style="92" customWidth="1"/>
    <col min="14341" max="14341" width="47.42578125" style="92" customWidth="1"/>
    <col min="14342" max="14348" width="0" style="92" hidden="1" customWidth="1"/>
    <col min="14349" max="14349" width="12.140625" style="92" customWidth="1"/>
    <col min="14350" max="14350" width="14" style="92" customWidth="1"/>
    <col min="14351" max="14351" width="15.85546875" style="92" customWidth="1"/>
    <col min="14352" max="14352" width="14.28515625" style="92" customWidth="1"/>
    <col min="14353" max="14353" width="14.85546875" style="92" customWidth="1"/>
    <col min="14354" max="14354" width="15.140625" style="92" customWidth="1"/>
    <col min="14355" max="14355" width="1.5703125" style="92" customWidth="1"/>
    <col min="14356" max="14592" width="31.85546875" style="92"/>
    <col min="14593" max="14593" width="0.7109375" style="92" customWidth="1"/>
    <col min="14594" max="14594" width="4.140625" style="92" customWidth="1"/>
    <col min="14595" max="14595" width="12" style="92" customWidth="1"/>
    <col min="14596" max="14596" width="10.140625" style="92" customWidth="1"/>
    <col min="14597" max="14597" width="47.42578125" style="92" customWidth="1"/>
    <col min="14598" max="14604" width="0" style="92" hidden="1" customWidth="1"/>
    <col min="14605" max="14605" width="12.140625" style="92" customWidth="1"/>
    <col min="14606" max="14606" width="14" style="92" customWidth="1"/>
    <col min="14607" max="14607" width="15.85546875" style="92" customWidth="1"/>
    <col min="14608" max="14608" width="14.28515625" style="92" customWidth="1"/>
    <col min="14609" max="14609" width="14.85546875" style="92" customWidth="1"/>
    <col min="14610" max="14610" width="15.140625" style="92" customWidth="1"/>
    <col min="14611" max="14611" width="1.5703125" style="92" customWidth="1"/>
    <col min="14612" max="14848" width="31.85546875" style="92"/>
    <col min="14849" max="14849" width="0.7109375" style="92" customWidth="1"/>
    <col min="14850" max="14850" width="4.140625" style="92" customWidth="1"/>
    <col min="14851" max="14851" width="12" style="92" customWidth="1"/>
    <col min="14852" max="14852" width="10.140625" style="92" customWidth="1"/>
    <col min="14853" max="14853" width="47.42578125" style="92" customWidth="1"/>
    <col min="14854" max="14860" width="0" style="92" hidden="1" customWidth="1"/>
    <col min="14861" max="14861" width="12.140625" style="92" customWidth="1"/>
    <col min="14862" max="14862" width="14" style="92" customWidth="1"/>
    <col min="14863" max="14863" width="15.85546875" style="92" customWidth="1"/>
    <col min="14864" max="14864" width="14.28515625" style="92" customWidth="1"/>
    <col min="14865" max="14865" width="14.85546875" style="92" customWidth="1"/>
    <col min="14866" max="14866" width="15.140625" style="92" customWidth="1"/>
    <col min="14867" max="14867" width="1.5703125" style="92" customWidth="1"/>
    <col min="14868" max="15104" width="31.85546875" style="92"/>
    <col min="15105" max="15105" width="0.7109375" style="92" customWidth="1"/>
    <col min="15106" max="15106" width="4.140625" style="92" customWidth="1"/>
    <col min="15107" max="15107" width="12" style="92" customWidth="1"/>
    <col min="15108" max="15108" width="10.140625" style="92" customWidth="1"/>
    <col min="15109" max="15109" width="47.42578125" style="92" customWidth="1"/>
    <col min="15110" max="15116" width="0" style="92" hidden="1" customWidth="1"/>
    <col min="15117" max="15117" width="12.140625" style="92" customWidth="1"/>
    <col min="15118" max="15118" width="14" style="92" customWidth="1"/>
    <col min="15119" max="15119" width="15.85546875" style="92" customWidth="1"/>
    <col min="15120" max="15120" width="14.28515625" style="92" customWidth="1"/>
    <col min="15121" max="15121" width="14.85546875" style="92" customWidth="1"/>
    <col min="15122" max="15122" width="15.140625" style="92" customWidth="1"/>
    <col min="15123" max="15123" width="1.5703125" style="92" customWidth="1"/>
    <col min="15124" max="15360" width="31.85546875" style="92"/>
    <col min="15361" max="15361" width="0.7109375" style="92" customWidth="1"/>
    <col min="15362" max="15362" width="4.140625" style="92" customWidth="1"/>
    <col min="15363" max="15363" width="12" style="92" customWidth="1"/>
    <col min="15364" max="15364" width="10.140625" style="92" customWidth="1"/>
    <col min="15365" max="15365" width="47.42578125" style="92" customWidth="1"/>
    <col min="15366" max="15372" width="0" style="92" hidden="1" customWidth="1"/>
    <col min="15373" max="15373" width="12.140625" style="92" customWidth="1"/>
    <col min="15374" max="15374" width="14" style="92" customWidth="1"/>
    <col min="15375" max="15375" width="15.85546875" style="92" customWidth="1"/>
    <col min="15376" max="15376" width="14.28515625" style="92" customWidth="1"/>
    <col min="15377" max="15377" width="14.85546875" style="92" customWidth="1"/>
    <col min="15378" max="15378" width="15.140625" style="92" customWidth="1"/>
    <col min="15379" max="15379" width="1.5703125" style="92" customWidth="1"/>
    <col min="15380" max="15616" width="31.85546875" style="92"/>
    <col min="15617" max="15617" width="0.7109375" style="92" customWidth="1"/>
    <col min="15618" max="15618" width="4.140625" style="92" customWidth="1"/>
    <col min="15619" max="15619" width="12" style="92" customWidth="1"/>
    <col min="15620" max="15620" width="10.140625" style="92" customWidth="1"/>
    <col min="15621" max="15621" width="47.42578125" style="92" customWidth="1"/>
    <col min="15622" max="15628" width="0" style="92" hidden="1" customWidth="1"/>
    <col min="15629" max="15629" width="12.140625" style="92" customWidth="1"/>
    <col min="15630" max="15630" width="14" style="92" customWidth="1"/>
    <col min="15631" max="15631" width="15.85546875" style="92" customWidth="1"/>
    <col min="15632" max="15632" width="14.28515625" style="92" customWidth="1"/>
    <col min="15633" max="15633" width="14.85546875" style="92" customWidth="1"/>
    <col min="15634" max="15634" width="15.140625" style="92" customWidth="1"/>
    <col min="15635" max="15635" width="1.5703125" style="92" customWidth="1"/>
    <col min="15636" max="15872" width="31.85546875" style="92"/>
    <col min="15873" max="15873" width="0.7109375" style="92" customWidth="1"/>
    <col min="15874" max="15874" width="4.140625" style="92" customWidth="1"/>
    <col min="15875" max="15875" width="12" style="92" customWidth="1"/>
    <col min="15876" max="15876" width="10.140625" style="92" customWidth="1"/>
    <col min="15877" max="15877" width="47.42578125" style="92" customWidth="1"/>
    <col min="15878" max="15884" width="0" style="92" hidden="1" customWidth="1"/>
    <col min="15885" max="15885" width="12.140625" style="92" customWidth="1"/>
    <col min="15886" max="15886" width="14" style="92" customWidth="1"/>
    <col min="15887" max="15887" width="15.85546875" style="92" customWidth="1"/>
    <col min="15888" max="15888" width="14.28515625" style="92" customWidth="1"/>
    <col min="15889" max="15889" width="14.85546875" style="92" customWidth="1"/>
    <col min="15890" max="15890" width="15.140625" style="92" customWidth="1"/>
    <col min="15891" max="15891" width="1.5703125" style="92" customWidth="1"/>
    <col min="15892" max="16128" width="31.85546875" style="92"/>
    <col min="16129" max="16129" width="0.7109375" style="92" customWidth="1"/>
    <col min="16130" max="16130" width="4.140625" style="92" customWidth="1"/>
    <col min="16131" max="16131" width="12" style="92" customWidth="1"/>
    <col min="16132" max="16132" width="10.140625" style="92" customWidth="1"/>
    <col min="16133" max="16133" width="47.42578125" style="92" customWidth="1"/>
    <col min="16134" max="16140" width="0" style="92" hidden="1" customWidth="1"/>
    <col min="16141" max="16141" width="12.140625" style="92" customWidth="1"/>
    <col min="16142" max="16142" width="14" style="92" customWidth="1"/>
    <col min="16143" max="16143" width="15.85546875" style="92" customWidth="1"/>
    <col min="16144" max="16144" width="14.28515625" style="92" customWidth="1"/>
    <col min="16145" max="16145" width="14.85546875" style="92" customWidth="1"/>
    <col min="16146" max="16146" width="15.140625" style="92" customWidth="1"/>
    <col min="16147" max="16147" width="1.5703125" style="92" customWidth="1"/>
    <col min="16148" max="16384" width="31.85546875" style="92"/>
  </cols>
  <sheetData>
    <row r="2" spans="2:18" s="74" customFormat="1" ht="24" customHeight="1" x14ac:dyDescent="0.4">
      <c r="B2" s="73"/>
      <c r="C2" s="147" t="s">
        <v>0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2:18" s="74" customFormat="1" ht="23.25" customHeight="1" x14ac:dyDescent="0.4">
      <c r="B3" s="73"/>
      <c r="C3" s="148" t="s">
        <v>568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</row>
    <row r="4" spans="2:18" s="74" customFormat="1" ht="15" x14ac:dyDescent="0.2">
      <c r="B4" s="75"/>
      <c r="C4" s="149" t="s">
        <v>497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2:18" s="74" customFormat="1" ht="15" x14ac:dyDescent="0.2">
      <c r="B5" s="75"/>
      <c r="C5" s="149" t="s">
        <v>569</v>
      </c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</row>
    <row r="6" spans="2:18" s="79" customFormat="1" ht="13.5" thickBot="1" x14ac:dyDescent="0.25">
      <c r="B6" s="76"/>
      <c r="C6" s="76"/>
      <c r="D6" s="76"/>
      <c r="E6" s="77"/>
      <c r="F6" s="76"/>
      <c r="G6" s="76"/>
      <c r="H6" s="150"/>
      <c r="I6" s="150"/>
      <c r="J6" s="150"/>
      <c r="K6" s="150"/>
      <c r="L6" s="151"/>
      <c r="M6" s="151"/>
      <c r="N6" s="78"/>
      <c r="O6" s="78"/>
      <c r="P6" s="78"/>
      <c r="Q6" s="78"/>
      <c r="R6" s="78"/>
    </row>
    <row r="7" spans="2:18" s="81" customFormat="1" ht="11.25" customHeight="1" x14ac:dyDescent="0.2">
      <c r="B7" s="145" t="s">
        <v>3</v>
      </c>
      <c r="C7" s="140" t="s">
        <v>4</v>
      </c>
      <c r="D7" s="140" t="s">
        <v>5</v>
      </c>
      <c r="E7" s="140" t="s">
        <v>6</v>
      </c>
      <c r="F7" s="140" t="s">
        <v>7</v>
      </c>
      <c r="G7" s="140" t="s">
        <v>8</v>
      </c>
      <c r="H7" s="140" t="s">
        <v>9</v>
      </c>
      <c r="I7" s="140" t="s">
        <v>10</v>
      </c>
      <c r="J7" s="140" t="s">
        <v>11</v>
      </c>
      <c r="K7" s="138" t="s">
        <v>12</v>
      </c>
      <c r="L7" s="142" t="s">
        <v>13</v>
      </c>
      <c r="M7" s="143"/>
      <c r="N7" s="144"/>
      <c r="O7" s="138" t="s">
        <v>14</v>
      </c>
      <c r="P7" s="138" t="s">
        <v>15</v>
      </c>
      <c r="Q7" s="138" t="s">
        <v>16</v>
      </c>
      <c r="R7" s="80" t="s">
        <v>17</v>
      </c>
    </row>
    <row r="8" spans="2:18" s="81" customFormat="1" ht="38.25" customHeight="1" x14ac:dyDescent="0.2">
      <c r="B8" s="146"/>
      <c r="C8" s="141"/>
      <c r="D8" s="141"/>
      <c r="E8" s="141"/>
      <c r="F8" s="141"/>
      <c r="G8" s="141"/>
      <c r="H8" s="141"/>
      <c r="I8" s="141"/>
      <c r="J8" s="141"/>
      <c r="K8" s="139"/>
      <c r="L8" s="82" t="s">
        <v>18</v>
      </c>
      <c r="M8" s="83" t="s">
        <v>19</v>
      </c>
      <c r="N8" s="83" t="s">
        <v>20</v>
      </c>
      <c r="O8" s="139"/>
      <c r="P8" s="139"/>
      <c r="Q8" s="139"/>
      <c r="R8" s="84" t="s">
        <v>20</v>
      </c>
    </row>
    <row r="9" spans="2:18" s="112" customFormat="1" ht="12.6" customHeight="1" x14ac:dyDescent="0.15">
      <c r="B9" s="113">
        <v>1</v>
      </c>
      <c r="C9" s="114"/>
      <c r="D9" s="114"/>
      <c r="E9" s="114" t="s">
        <v>474</v>
      </c>
      <c r="F9" s="114" t="s">
        <v>27</v>
      </c>
      <c r="G9" s="115" t="s">
        <v>9</v>
      </c>
      <c r="H9" s="116" t="s">
        <v>24</v>
      </c>
      <c r="I9" s="117"/>
      <c r="J9" s="116"/>
      <c r="K9" s="117"/>
      <c r="L9" s="117">
        <v>2000</v>
      </c>
      <c r="M9" s="118">
        <v>4000</v>
      </c>
      <c r="N9" s="119">
        <v>8000</v>
      </c>
      <c r="O9" s="115"/>
      <c r="P9" s="115"/>
      <c r="Q9" s="115">
        <v>540</v>
      </c>
      <c r="R9" s="119">
        <f t="shared" ref="R9:R72" si="0">SUM(N9:Q9)</f>
        <v>8540</v>
      </c>
    </row>
    <row r="10" spans="2:18" s="112" customFormat="1" ht="12.6" customHeight="1" x14ac:dyDescent="0.15">
      <c r="B10" s="113">
        <v>2</v>
      </c>
      <c r="C10" s="114"/>
      <c r="D10" s="114"/>
      <c r="E10" s="114" t="s">
        <v>22</v>
      </c>
      <c r="F10" s="114" t="s">
        <v>27</v>
      </c>
      <c r="G10" s="115" t="s">
        <v>9</v>
      </c>
      <c r="H10" s="116" t="s">
        <v>24</v>
      </c>
      <c r="I10" s="117"/>
      <c r="J10" s="116"/>
      <c r="K10" s="117"/>
      <c r="L10" s="117">
        <v>2500</v>
      </c>
      <c r="M10" s="118">
        <v>5000</v>
      </c>
      <c r="N10" s="119">
        <v>10000</v>
      </c>
      <c r="O10" s="115"/>
      <c r="P10" s="115"/>
      <c r="Q10" s="115">
        <v>450</v>
      </c>
      <c r="R10" s="119">
        <f t="shared" si="0"/>
        <v>10450</v>
      </c>
    </row>
    <row r="11" spans="2:18" ht="12.6" customHeight="1" x14ac:dyDescent="0.15">
      <c r="B11" s="85">
        <v>3</v>
      </c>
      <c r="C11" s="88"/>
      <c r="D11" s="88"/>
      <c r="E11" s="87" t="s">
        <v>29</v>
      </c>
      <c r="F11" s="88" t="s">
        <v>498</v>
      </c>
      <c r="G11" s="91" t="s">
        <v>9</v>
      </c>
      <c r="H11" s="93" t="s">
        <v>24</v>
      </c>
      <c r="I11" s="95"/>
      <c r="J11" s="93"/>
      <c r="K11" s="95"/>
      <c r="L11" s="95">
        <v>1100</v>
      </c>
      <c r="M11" s="71">
        <v>2200</v>
      </c>
      <c r="N11" s="72">
        <v>4400</v>
      </c>
      <c r="O11" s="91"/>
      <c r="P11" s="91"/>
      <c r="Q11" s="91">
        <v>360</v>
      </c>
      <c r="R11" s="72">
        <f t="shared" si="0"/>
        <v>4760</v>
      </c>
    </row>
    <row r="12" spans="2:18" ht="12.6" customHeight="1" x14ac:dyDescent="0.15">
      <c r="B12" s="85">
        <v>4</v>
      </c>
      <c r="C12" s="88"/>
      <c r="D12" s="88"/>
      <c r="E12" s="87" t="s">
        <v>35</v>
      </c>
      <c r="F12" s="88" t="s">
        <v>533</v>
      </c>
      <c r="G12" s="91" t="s">
        <v>9</v>
      </c>
      <c r="H12" s="93" t="s">
        <v>24</v>
      </c>
      <c r="I12" s="95"/>
      <c r="J12" s="93"/>
      <c r="K12" s="95"/>
      <c r="L12" s="95">
        <v>1100</v>
      </c>
      <c r="M12" s="71">
        <v>2200</v>
      </c>
      <c r="N12" s="72">
        <v>4400</v>
      </c>
      <c r="O12" s="91"/>
      <c r="P12" s="91"/>
      <c r="Q12" s="91">
        <v>360</v>
      </c>
      <c r="R12" s="72">
        <f t="shared" si="0"/>
        <v>4760</v>
      </c>
    </row>
    <row r="13" spans="2:18" ht="12.6" customHeight="1" x14ac:dyDescent="0.15">
      <c r="B13" s="85">
        <v>5</v>
      </c>
      <c r="C13" s="88"/>
      <c r="D13" s="88"/>
      <c r="E13" s="87" t="s">
        <v>67</v>
      </c>
      <c r="F13" s="88" t="s">
        <v>499</v>
      </c>
      <c r="G13" s="91" t="s">
        <v>9</v>
      </c>
      <c r="H13" s="93" t="s">
        <v>24</v>
      </c>
      <c r="I13" s="95"/>
      <c r="J13" s="93"/>
      <c r="K13" s="95"/>
      <c r="L13" s="95">
        <v>950</v>
      </c>
      <c r="M13" s="71">
        <v>1900</v>
      </c>
      <c r="N13" s="72">
        <v>3800</v>
      </c>
      <c r="O13" s="91"/>
      <c r="P13" s="91"/>
      <c r="Q13" s="91">
        <v>90</v>
      </c>
      <c r="R13" s="72">
        <f t="shared" si="0"/>
        <v>3890</v>
      </c>
    </row>
    <row r="14" spans="2:18" ht="12.6" customHeight="1" x14ac:dyDescent="0.15">
      <c r="B14" s="85">
        <v>6</v>
      </c>
      <c r="C14" s="88"/>
      <c r="D14" s="88"/>
      <c r="E14" s="87" t="s">
        <v>38</v>
      </c>
      <c r="F14" s="88" t="s">
        <v>534</v>
      </c>
      <c r="G14" s="91" t="s">
        <v>9</v>
      </c>
      <c r="H14" s="93" t="s">
        <v>24</v>
      </c>
      <c r="I14" s="95"/>
      <c r="J14" s="93"/>
      <c r="K14" s="95"/>
      <c r="L14" s="95">
        <v>1100</v>
      </c>
      <c r="M14" s="71">
        <v>2200</v>
      </c>
      <c r="N14" s="72">
        <v>4400</v>
      </c>
      <c r="O14" s="91"/>
      <c r="P14" s="91"/>
      <c r="Q14" s="91">
        <v>450</v>
      </c>
      <c r="R14" s="72">
        <f t="shared" si="0"/>
        <v>4850</v>
      </c>
    </row>
    <row r="15" spans="2:18" ht="11.25" customHeight="1" x14ac:dyDescent="0.15">
      <c r="B15" s="85">
        <v>7</v>
      </c>
      <c r="C15" s="88"/>
      <c r="D15" s="88"/>
      <c r="E15" s="94" t="s">
        <v>40</v>
      </c>
      <c r="F15" s="86" t="s">
        <v>500</v>
      </c>
      <c r="G15" s="91" t="s">
        <v>9</v>
      </c>
      <c r="H15" s="93" t="s">
        <v>24</v>
      </c>
      <c r="I15" s="95"/>
      <c r="J15" s="93"/>
      <c r="K15" s="95"/>
      <c r="L15" s="95">
        <v>1650</v>
      </c>
      <c r="M15" s="71">
        <v>3300</v>
      </c>
      <c r="N15" s="72">
        <v>6600</v>
      </c>
      <c r="O15" s="91"/>
      <c r="P15" s="91"/>
      <c r="Q15" s="91">
        <v>360</v>
      </c>
      <c r="R15" s="72">
        <f t="shared" si="0"/>
        <v>6960</v>
      </c>
    </row>
    <row r="16" spans="2:18" ht="12.6" customHeight="1" x14ac:dyDescent="0.15">
      <c r="B16" s="85">
        <v>8</v>
      </c>
      <c r="C16" s="88"/>
      <c r="D16" s="88"/>
      <c r="E16" s="87" t="s">
        <v>75</v>
      </c>
      <c r="F16" s="88" t="s">
        <v>502</v>
      </c>
      <c r="G16" s="91" t="s">
        <v>9</v>
      </c>
      <c r="H16" s="93" t="s">
        <v>24</v>
      </c>
      <c r="I16" s="95"/>
      <c r="J16" s="93"/>
      <c r="K16" s="95"/>
      <c r="L16" s="95">
        <v>1100</v>
      </c>
      <c r="M16" s="71">
        <v>2200</v>
      </c>
      <c r="N16" s="72">
        <v>4400</v>
      </c>
      <c r="O16" s="91"/>
      <c r="P16" s="91"/>
      <c r="Q16" s="91">
        <v>90</v>
      </c>
      <c r="R16" s="72">
        <f t="shared" si="0"/>
        <v>4490</v>
      </c>
    </row>
    <row r="17" spans="2:18" ht="12.6" customHeight="1" x14ac:dyDescent="0.15">
      <c r="B17" s="85">
        <v>9</v>
      </c>
      <c r="C17" s="88"/>
      <c r="D17" s="88"/>
      <c r="E17" s="87" t="s">
        <v>535</v>
      </c>
      <c r="F17" s="88" t="s">
        <v>499</v>
      </c>
      <c r="G17" s="91" t="s">
        <v>9</v>
      </c>
      <c r="H17" s="93" t="s">
        <v>24</v>
      </c>
      <c r="I17" s="95"/>
      <c r="J17" s="93"/>
      <c r="K17" s="95"/>
      <c r="L17" s="95">
        <v>1250</v>
      </c>
      <c r="M17" s="71">
        <v>2500</v>
      </c>
      <c r="N17" s="72">
        <v>5000</v>
      </c>
      <c r="O17" s="91"/>
      <c r="P17" s="91"/>
      <c r="Q17" s="91">
        <v>540</v>
      </c>
      <c r="R17" s="72">
        <f t="shared" si="0"/>
        <v>5540</v>
      </c>
    </row>
    <row r="18" spans="2:18" ht="12.6" customHeight="1" x14ac:dyDescent="0.15">
      <c r="B18" s="85">
        <v>10</v>
      </c>
      <c r="C18" s="88"/>
      <c r="D18" s="88"/>
      <c r="E18" s="87" t="s">
        <v>69</v>
      </c>
      <c r="F18" s="88" t="s">
        <v>501</v>
      </c>
      <c r="G18" s="91" t="s">
        <v>9</v>
      </c>
      <c r="H18" s="93" t="s">
        <v>24</v>
      </c>
      <c r="I18" s="95"/>
      <c r="J18" s="93"/>
      <c r="K18" s="95"/>
      <c r="L18" s="95">
        <v>1050</v>
      </c>
      <c r="M18" s="71">
        <v>2100</v>
      </c>
      <c r="N18" s="72">
        <v>4200</v>
      </c>
      <c r="O18" s="91"/>
      <c r="P18" s="91"/>
      <c r="Q18" s="91">
        <v>90</v>
      </c>
      <c r="R18" s="72">
        <f t="shared" si="0"/>
        <v>4290</v>
      </c>
    </row>
    <row r="19" spans="2:18" ht="12.6" customHeight="1" x14ac:dyDescent="0.15">
      <c r="B19" s="113">
        <v>11</v>
      </c>
      <c r="C19" s="88"/>
      <c r="D19" s="88"/>
      <c r="E19" s="87" t="s">
        <v>47</v>
      </c>
      <c r="F19" s="88" t="s">
        <v>499</v>
      </c>
      <c r="G19" s="91" t="s">
        <v>9</v>
      </c>
      <c r="H19" s="93" t="s">
        <v>24</v>
      </c>
      <c r="I19" s="95"/>
      <c r="J19" s="93"/>
      <c r="K19" s="95"/>
      <c r="L19" s="95">
        <v>1100</v>
      </c>
      <c r="M19" s="71">
        <v>2200</v>
      </c>
      <c r="N19" s="72">
        <v>4400</v>
      </c>
      <c r="O19" s="91"/>
      <c r="P19" s="91"/>
      <c r="Q19" s="91">
        <v>360</v>
      </c>
      <c r="R19" s="72">
        <f t="shared" si="0"/>
        <v>4760</v>
      </c>
    </row>
    <row r="20" spans="2:18" x14ac:dyDescent="0.15">
      <c r="B20" s="113">
        <v>12</v>
      </c>
      <c r="C20" s="88"/>
      <c r="D20" s="88"/>
      <c r="E20" s="87" t="s">
        <v>71</v>
      </c>
      <c r="F20" s="88" t="s">
        <v>536</v>
      </c>
      <c r="G20" s="91" t="s">
        <v>9</v>
      </c>
      <c r="H20" s="93" t="s">
        <v>24</v>
      </c>
      <c r="I20" s="95"/>
      <c r="J20" s="93"/>
      <c r="K20" s="95"/>
      <c r="L20" s="95">
        <v>1100</v>
      </c>
      <c r="M20" s="71">
        <v>2200</v>
      </c>
      <c r="N20" s="72">
        <v>4400</v>
      </c>
      <c r="O20" s="91"/>
      <c r="P20" s="91"/>
      <c r="Q20" s="91">
        <v>90</v>
      </c>
      <c r="R20" s="72">
        <f t="shared" si="0"/>
        <v>4490</v>
      </c>
    </row>
    <row r="21" spans="2:18" x14ac:dyDescent="0.15">
      <c r="B21" s="85">
        <v>13</v>
      </c>
      <c r="C21" s="86"/>
      <c r="D21" s="86"/>
      <c r="E21" s="94" t="s">
        <v>537</v>
      </c>
      <c r="F21" s="86" t="s">
        <v>191</v>
      </c>
      <c r="G21" s="85" t="s">
        <v>9</v>
      </c>
      <c r="H21" s="89" t="s">
        <v>24</v>
      </c>
      <c r="I21" s="95"/>
      <c r="J21" s="93"/>
      <c r="K21" s="90"/>
      <c r="L21" s="90">
        <v>1400</v>
      </c>
      <c r="M21" s="71">
        <v>2800</v>
      </c>
      <c r="N21" s="72">
        <v>5600</v>
      </c>
      <c r="O21" s="88"/>
      <c r="P21" s="88"/>
      <c r="Q21" s="88">
        <v>360</v>
      </c>
      <c r="R21" s="72">
        <f t="shared" si="0"/>
        <v>5960</v>
      </c>
    </row>
    <row r="22" spans="2:18" x14ac:dyDescent="0.15">
      <c r="B22" s="85">
        <v>14</v>
      </c>
      <c r="C22" s="86"/>
      <c r="D22" s="86"/>
      <c r="E22" s="87" t="s">
        <v>73</v>
      </c>
      <c r="F22" s="88" t="s">
        <v>538</v>
      </c>
      <c r="G22" s="85" t="s">
        <v>9</v>
      </c>
      <c r="H22" s="89" t="s">
        <v>24</v>
      </c>
      <c r="I22" s="95"/>
      <c r="J22" s="93"/>
      <c r="K22" s="90"/>
      <c r="L22" s="90">
        <v>1100</v>
      </c>
      <c r="M22" s="71">
        <v>2200</v>
      </c>
      <c r="N22" s="72">
        <v>4400</v>
      </c>
      <c r="O22" s="88"/>
      <c r="P22" s="88"/>
      <c r="Q22" s="88">
        <v>90</v>
      </c>
      <c r="R22" s="72">
        <f t="shared" si="0"/>
        <v>4490</v>
      </c>
    </row>
    <row r="23" spans="2:18" s="96" customFormat="1" x14ac:dyDescent="0.15">
      <c r="B23" s="85">
        <v>15</v>
      </c>
      <c r="C23" s="86"/>
      <c r="D23" s="86"/>
      <c r="E23" s="87" t="s">
        <v>51</v>
      </c>
      <c r="F23" s="88" t="s">
        <v>539</v>
      </c>
      <c r="G23" s="85" t="s">
        <v>9</v>
      </c>
      <c r="H23" s="89" t="s">
        <v>24</v>
      </c>
      <c r="I23" s="95"/>
      <c r="J23" s="90"/>
      <c r="K23" s="90"/>
      <c r="L23" s="90">
        <v>1100</v>
      </c>
      <c r="M23" s="71">
        <v>2200</v>
      </c>
      <c r="N23" s="72">
        <v>4400</v>
      </c>
      <c r="O23" s="88"/>
      <c r="P23" s="88"/>
      <c r="Q23" s="88">
        <v>360</v>
      </c>
      <c r="R23" s="72">
        <f t="shared" si="0"/>
        <v>4760</v>
      </c>
    </row>
    <row r="24" spans="2:18" s="96" customFormat="1" x14ac:dyDescent="0.15">
      <c r="B24" s="85">
        <v>16</v>
      </c>
      <c r="C24" s="86"/>
      <c r="D24" s="86"/>
      <c r="E24" s="87" t="s">
        <v>54</v>
      </c>
      <c r="F24" s="88" t="s">
        <v>27</v>
      </c>
      <c r="G24" s="85" t="s">
        <v>9</v>
      </c>
      <c r="H24" s="89" t="s">
        <v>24</v>
      </c>
      <c r="I24" s="95"/>
      <c r="J24" s="90"/>
      <c r="K24" s="90"/>
      <c r="L24" s="90">
        <v>2250</v>
      </c>
      <c r="M24" s="71">
        <v>4500</v>
      </c>
      <c r="N24" s="72">
        <v>9000</v>
      </c>
      <c r="O24" s="88"/>
      <c r="P24" s="88"/>
      <c r="Q24" s="88">
        <v>360</v>
      </c>
      <c r="R24" s="72">
        <f t="shared" si="0"/>
        <v>9360</v>
      </c>
    </row>
    <row r="25" spans="2:18" s="96" customFormat="1" x14ac:dyDescent="0.15">
      <c r="B25" s="85">
        <v>17</v>
      </c>
      <c r="C25" s="86"/>
      <c r="D25" s="86"/>
      <c r="E25" s="87" t="s">
        <v>56</v>
      </c>
      <c r="F25" s="88" t="s">
        <v>27</v>
      </c>
      <c r="G25" s="85" t="s">
        <v>9</v>
      </c>
      <c r="H25" s="89" t="s">
        <v>24</v>
      </c>
      <c r="I25" s="95"/>
      <c r="J25" s="90"/>
      <c r="K25" s="90"/>
      <c r="L25" s="90">
        <v>2020.5</v>
      </c>
      <c r="M25" s="71">
        <v>4041</v>
      </c>
      <c r="N25" s="72">
        <v>8082</v>
      </c>
      <c r="O25" s="88"/>
      <c r="P25" s="88"/>
      <c r="Q25" s="88">
        <v>540</v>
      </c>
      <c r="R25" s="72">
        <f t="shared" si="0"/>
        <v>8622</v>
      </c>
    </row>
    <row r="26" spans="2:18" s="96" customFormat="1" x14ac:dyDescent="0.15">
      <c r="B26" s="85">
        <v>18</v>
      </c>
      <c r="C26" s="86"/>
      <c r="D26" s="86"/>
      <c r="E26" s="87" t="s">
        <v>205</v>
      </c>
      <c r="F26" s="88" t="s">
        <v>27</v>
      </c>
      <c r="G26" s="85" t="s">
        <v>9</v>
      </c>
      <c r="H26" s="89" t="s">
        <v>24</v>
      </c>
      <c r="I26" s="95"/>
      <c r="J26" s="90"/>
      <c r="K26" s="90"/>
      <c r="L26" s="90">
        <v>1800</v>
      </c>
      <c r="M26" s="71">
        <v>3600</v>
      </c>
      <c r="N26" s="72">
        <v>7200</v>
      </c>
      <c r="O26" s="88"/>
      <c r="P26" s="88"/>
      <c r="Q26" s="88">
        <v>90</v>
      </c>
      <c r="R26" s="72">
        <f t="shared" si="0"/>
        <v>7290</v>
      </c>
    </row>
    <row r="27" spans="2:18" s="96" customFormat="1" x14ac:dyDescent="0.15">
      <c r="B27" s="85">
        <v>19</v>
      </c>
      <c r="C27" s="86"/>
      <c r="D27" s="86"/>
      <c r="E27" s="87" t="s">
        <v>58</v>
      </c>
      <c r="F27" s="88" t="s">
        <v>27</v>
      </c>
      <c r="G27" s="85" t="s">
        <v>9</v>
      </c>
      <c r="H27" s="89" t="s">
        <v>24</v>
      </c>
      <c r="I27" s="95"/>
      <c r="J27" s="90"/>
      <c r="K27" s="90"/>
      <c r="L27" s="90">
        <v>2250</v>
      </c>
      <c r="M27" s="71">
        <v>4500</v>
      </c>
      <c r="N27" s="72">
        <v>9000</v>
      </c>
      <c r="O27" s="88"/>
      <c r="P27" s="88"/>
      <c r="Q27" s="88">
        <v>540</v>
      </c>
      <c r="R27" s="72">
        <f t="shared" si="0"/>
        <v>9540</v>
      </c>
    </row>
    <row r="28" spans="2:18" s="96" customFormat="1" x14ac:dyDescent="0.15">
      <c r="B28" s="85">
        <v>20</v>
      </c>
      <c r="C28" s="86"/>
      <c r="D28" s="86"/>
      <c r="E28" s="87" t="s">
        <v>60</v>
      </c>
      <c r="F28" s="88" t="s">
        <v>540</v>
      </c>
      <c r="G28" s="85" t="s">
        <v>9</v>
      </c>
      <c r="H28" s="89" t="s">
        <v>24</v>
      </c>
      <c r="I28" s="95"/>
      <c r="J28" s="90"/>
      <c r="K28" s="90"/>
      <c r="L28" s="90">
        <v>1250</v>
      </c>
      <c r="M28" s="71">
        <v>2500</v>
      </c>
      <c r="N28" s="72">
        <v>5000</v>
      </c>
      <c r="O28" s="88"/>
      <c r="P28" s="88"/>
      <c r="Q28" s="88">
        <v>540</v>
      </c>
      <c r="R28" s="72">
        <f t="shared" si="0"/>
        <v>5540</v>
      </c>
    </row>
    <row r="29" spans="2:18" s="96" customFormat="1" x14ac:dyDescent="0.15">
      <c r="B29" s="113">
        <v>21</v>
      </c>
      <c r="C29" s="86"/>
      <c r="D29" s="86"/>
      <c r="E29" s="87" t="s">
        <v>63</v>
      </c>
      <c r="F29" s="88" t="s">
        <v>541</v>
      </c>
      <c r="G29" s="85" t="s">
        <v>9</v>
      </c>
      <c r="H29" s="89" t="s">
        <v>24</v>
      </c>
      <c r="I29" s="95"/>
      <c r="J29" s="90"/>
      <c r="K29" s="90"/>
      <c r="L29" s="90">
        <v>1250</v>
      </c>
      <c r="M29" s="71">
        <v>2500</v>
      </c>
      <c r="N29" s="72">
        <v>5000</v>
      </c>
      <c r="O29" s="88"/>
      <c r="P29" s="88"/>
      <c r="Q29" s="88">
        <v>540</v>
      </c>
      <c r="R29" s="72">
        <f t="shared" si="0"/>
        <v>5540</v>
      </c>
    </row>
    <row r="30" spans="2:18" s="96" customFormat="1" x14ac:dyDescent="0.15">
      <c r="B30" s="113">
        <v>22</v>
      </c>
      <c r="C30" s="86"/>
      <c r="D30" s="86"/>
      <c r="E30" s="87" t="s">
        <v>77</v>
      </c>
      <c r="F30" s="88" t="s">
        <v>498</v>
      </c>
      <c r="G30" s="85" t="s">
        <v>9</v>
      </c>
      <c r="H30" s="89" t="s">
        <v>24</v>
      </c>
      <c r="I30" s="95"/>
      <c r="J30" s="90"/>
      <c r="K30" s="90"/>
      <c r="L30" s="90">
        <v>900</v>
      </c>
      <c r="M30" s="71">
        <v>1800</v>
      </c>
      <c r="N30" s="72">
        <v>3600</v>
      </c>
      <c r="O30" s="88"/>
      <c r="P30" s="88"/>
      <c r="Q30" s="88">
        <v>90</v>
      </c>
      <c r="R30" s="72">
        <f t="shared" si="0"/>
        <v>3690</v>
      </c>
    </row>
    <row r="31" spans="2:18" s="96" customFormat="1" x14ac:dyDescent="0.15">
      <c r="B31" s="85">
        <v>23</v>
      </c>
      <c r="C31" s="86"/>
      <c r="D31" s="86"/>
      <c r="E31" s="87" t="s">
        <v>65</v>
      </c>
      <c r="F31" s="88" t="s">
        <v>27</v>
      </c>
      <c r="G31" s="85" t="s">
        <v>9</v>
      </c>
      <c r="H31" s="89" t="s">
        <v>24</v>
      </c>
      <c r="I31" s="95"/>
      <c r="J31" s="90"/>
      <c r="K31" s="90"/>
      <c r="L31" s="90">
        <v>1912</v>
      </c>
      <c r="M31" s="71">
        <v>3824</v>
      </c>
      <c r="N31" s="72">
        <v>7648</v>
      </c>
      <c r="O31" s="88"/>
      <c r="P31" s="88"/>
      <c r="Q31" s="88">
        <v>90</v>
      </c>
      <c r="R31" s="72">
        <f t="shared" si="0"/>
        <v>7738</v>
      </c>
    </row>
    <row r="32" spans="2:18" s="96" customFormat="1" x14ac:dyDescent="0.15">
      <c r="B32" s="85">
        <v>24</v>
      </c>
      <c r="C32" s="86"/>
      <c r="D32" s="86"/>
      <c r="E32" s="87" t="s">
        <v>159</v>
      </c>
      <c r="F32" s="88" t="s">
        <v>542</v>
      </c>
      <c r="G32" s="85" t="s">
        <v>9</v>
      </c>
      <c r="H32" s="89" t="s">
        <v>24</v>
      </c>
      <c r="I32" s="95"/>
      <c r="J32" s="90"/>
      <c r="K32" s="90"/>
      <c r="L32" s="90">
        <v>1950</v>
      </c>
      <c r="M32" s="71">
        <v>3900</v>
      </c>
      <c r="N32" s="72">
        <v>7800</v>
      </c>
      <c r="O32" s="88"/>
      <c r="P32" s="88"/>
      <c r="Q32" s="88">
        <v>0</v>
      </c>
      <c r="R32" s="72">
        <f t="shared" si="0"/>
        <v>7800</v>
      </c>
    </row>
    <row r="33" spans="2:18" s="96" customFormat="1" x14ac:dyDescent="0.15">
      <c r="B33" s="85">
        <v>25</v>
      </c>
      <c r="C33" s="86"/>
      <c r="D33" s="86"/>
      <c r="E33" s="87" t="s">
        <v>543</v>
      </c>
      <c r="F33" s="88" t="s">
        <v>504</v>
      </c>
      <c r="G33" s="85" t="s">
        <v>515</v>
      </c>
      <c r="H33" s="89"/>
      <c r="I33" s="95"/>
      <c r="J33" s="90"/>
      <c r="K33" s="90"/>
      <c r="L33" s="90">
        <v>20000</v>
      </c>
      <c r="M33" s="71">
        <v>40000</v>
      </c>
      <c r="N33" s="72">
        <v>80000</v>
      </c>
      <c r="O33" s="88"/>
      <c r="P33" s="88"/>
      <c r="Q33" s="88"/>
      <c r="R33" s="72">
        <f t="shared" si="0"/>
        <v>80000</v>
      </c>
    </row>
    <row r="34" spans="2:18" s="96" customFormat="1" x14ac:dyDescent="0.15">
      <c r="B34" s="85">
        <v>26</v>
      </c>
      <c r="C34" s="86"/>
      <c r="D34" s="86"/>
      <c r="E34" s="87" t="s">
        <v>525</v>
      </c>
      <c r="F34" s="88" t="s">
        <v>544</v>
      </c>
      <c r="G34" s="85" t="s">
        <v>515</v>
      </c>
      <c r="H34" s="89"/>
      <c r="I34" s="95"/>
      <c r="J34" s="90"/>
      <c r="K34" s="90"/>
      <c r="L34" s="90">
        <v>7940</v>
      </c>
      <c r="M34" s="71">
        <v>15880</v>
      </c>
      <c r="N34" s="72">
        <v>31760</v>
      </c>
      <c r="O34" s="88"/>
      <c r="P34" s="88"/>
      <c r="Q34" s="88"/>
      <c r="R34" s="72">
        <f t="shared" si="0"/>
        <v>31760</v>
      </c>
    </row>
    <row r="35" spans="2:18" s="96" customFormat="1" x14ac:dyDescent="0.15">
      <c r="B35" s="85">
        <v>27</v>
      </c>
      <c r="C35" s="86"/>
      <c r="D35" s="86"/>
      <c r="E35" s="87" t="s">
        <v>277</v>
      </c>
      <c r="F35" s="88" t="s">
        <v>545</v>
      </c>
      <c r="G35" s="85" t="s">
        <v>503</v>
      </c>
      <c r="H35" s="89"/>
      <c r="I35" s="95" t="s">
        <v>24</v>
      </c>
      <c r="J35" s="90"/>
      <c r="K35" s="90"/>
      <c r="L35" s="90">
        <v>4500</v>
      </c>
      <c r="M35" s="71">
        <v>9000</v>
      </c>
      <c r="N35" s="72">
        <v>18000</v>
      </c>
      <c r="O35" s="88"/>
      <c r="P35" s="88"/>
      <c r="Q35" s="88"/>
      <c r="R35" s="72">
        <f t="shared" si="0"/>
        <v>18000</v>
      </c>
    </row>
    <row r="36" spans="2:18" s="96" customFormat="1" x14ac:dyDescent="0.15">
      <c r="B36" s="85">
        <v>28</v>
      </c>
      <c r="C36" s="86"/>
      <c r="D36" s="86"/>
      <c r="E36" s="87" t="s">
        <v>526</v>
      </c>
      <c r="F36" s="88" t="s">
        <v>97</v>
      </c>
      <c r="G36" s="85" t="s">
        <v>515</v>
      </c>
      <c r="H36" s="89"/>
      <c r="I36" s="95"/>
      <c r="J36" s="90"/>
      <c r="K36" s="90"/>
      <c r="L36" s="90">
        <v>3240</v>
      </c>
      <c r="M36" s="71">
        <v>6480</v>
      </c>
      <c r="N36" s="72">
        <v>12960</v>
      </c>
      <c r="O36" s="88"/>
      <c r="P36" s="88"/>
      <c r="Q36" s="88"/>
      <c r="R36" s="72">
        <f t="shared" si="0"/>
        <v>12960</v>
      </c>
    </row>
    <row r="37" spans="2:18" s="96" customFormat="1" x14ac:dyDescent="0.15">
      <c r="B37" s="85">
        <v>29</v>
      </c>
      <c r="C37" s="86"/>
      <c r="D37" s="86"/>
      <c r="E37" s="87" t="s">
        <v>527</v>
      </c>
      <c r="F37" s="88" t="s">
        <v>100</v>
      </c>
      <c r="G37" s="85" t="s">
        <v>515</v>
      </c>
      <c r="H37" s="89"/>
      <c r="I37" s="95"/>
      <c r="J37" s="90"/>
      <c r="K37" s="90"/>
      <c r="L37" s="90">
        <v>3240</v>
      </c>
      <c r="M37" s="71">
        <v>6480</v>
      </c>
      <c r="N37" s="72">
        <v>12960</v>
      </c>
      <c r="O37" s="88"/>
      <c r="P37" s="88"/>
      <c r="Q37" s="88"/>
      <c r="R37" s="72">
        <f t="shared" si="0"/>
        <v>12960</v>
      </c>
    </row>
    <row r="38" spans="2:18" s="96" customFormat="1" x14ac:dyDescent="0.15">
      <c r="B38" s="85">
        <v>30</v>
      </c>
      <c r="C38" s="86"/>
      <c r="D38" s="86"/>
      <c r="E38" s="87" t="s">
        <v>528</v>
      </c>
      <c r="F38" s="88" t="s">
        <v>100</v>
      </c>
      <c r="G38" s="85" t="s">
        <v>515</v>
      </c>
      <c r="H38" s="89"/>
      <c r="I38" s="95"/>
      <c r="J38" s="90"/>
      <c r="K38" s="90"/>
      <c r="L38" s="90">
        <v>3240</v>
      </c>
      <c r="M38" s="71">
        <v>6480</v>
      </c>
      <c r="N38" s="72">
        <v>12960</v>
      </c>
      <c r="O38" s="88"/>
      <c r="P38" s="88"/>
      <c r="Q38" s="88"/>
      <c r="R38" s="72">
        <f t="shared" si="0"/>
        <v>12960</v>
      </c>
    </row>
    <row r="39" spans="2:18" s="96" customFormat="1" x14ac:dyDescent="0.15">
      <c r="B39" s="113">
        <v>31</v>
      </c>
      <c r="C39" s="86"/>
      <c r="D39" s="86"/>
      <c r="E39" s="87" t="s">
        <v>529</v>
      </c>
      <c r="F39" s="88" t="s">
        <v>100</v>
      </c>
      <c r="G39" s="85" t="s">
        <v>515</v>
      </c>
      <c r="H39" s="89"/>
      <c r="I39" s="95"/>
      <c r="J39" s="90"/>
      <c r="K39" s="90"/>
      <c r="L39" s="90">
        <v>3240</v>
      </c>
      <c r="M39" s="71">
        <v>6480</v>
      </c>
      <c r="N39" s="72">
        <v>12960</v>
      </c>
      <c r="O39" s="88"/>
      <c r="P39" s="88"/>
      <c r="Q39" s="88"/>
      <c r="R39" s="72">
        <f t="shared" si="0"/>
        <v>12960</v>
      </c>
    </row>
    <row r="40" spans="2:18" s="96" customFormat="1" x14ac:dyDescent="0.15">
      <c r="B40" s="113">
        <v>32</v>
      </c>
      <c r="C40" s="86"/>
      <c r="D40" s="86"/>
      <c r="E40" s="87" t="s">
        <v>530</v>
      </c>
      <c r="F40" s="88" t="s">
        <v>100</v>
      </c>
      <c r="G40" s="85" t="s">
        <v>515</v>
      </c>
      <c r="H40" s="89"/>
      <c r="I40" s="95"/>
      <c r="J40" s="90"/>
      <c r="K40" s="90"/>
      <c r="L40" s="90">
        <v>3240</v>
      </c>
      <c r="M40" s="71">
        <v>6480</v>
      </c>
      <c r="N40" s="72">
        <v>12960</v>
      </c>
      <c r="O40" s="88"/>
      <c r="P40" s="88"/>
      <c r="Q40" s="88"/>
      <c r="R40" s="72">
        <f t="shared" si="0"/>
        <v>12960</v>
      </c>
    </row>
    <row r="41" spans="2:18" s="96" customFormat="1" x14ac:dyDescent="0.15">
      <c r="B41" s="85">
        <v>33</v>
      </c>
      <c r="C41" s="86"/>
      <c r="D41" s="86"/>
      <c r="E41" s="87" t="s">
        <v>531</v>
      </c>
      <c r="F41" s="88" t="s">
        <v>100</v>
      </c>
      <c r="G41" s="85" t="s">
        <v>515</v>
      </c>
      <c r="H41" s="89"/>
      <c r="I41" s="95"/>
      <c r="J41" s="90"/>
      <c r="K41" s="90"/>
      <c r="L41" s="90">
        <v>3240</v>
      </c>
      <c r="M41" s="71">
        <v>6480</v>
      </c>
      <c r="N41" s="72">
        <v>12960</v>
      </c>
      <c r="O41" s="88"/>
      <c r="P41" s="88"/>
      <c r="Q41" s="88"/>
      <c r="R41" s="72">
        <f t="shared" si="0"/>
        <v>12960</v>
      </c>
    </row>
    <row r="42" spans="2:18" s="96" customFormat="1" x14ac:dyDescent="0.15">
      <c r="B42" s="85">
        <v>34</v>
      </c>
      <c r="C42" s="86"/>
      <c r="D42" s="86"/>
      <c r="E42" s="87" t="s">
        <v>505</v>
      </c>
      <c r="F42" s="88" t="s">
        <v>546</v>
      </c>
      <c r="G42" s="85" t="s">
        <v>503</v>
      </c>
      <c r="H42" s="89"/>
      <c r="I42" s="95" t="s">
        <v>24</v>
      </c>
      <c r="J42" s="90"/>
      <c r="K42" s="90"/>
      <c r="L42" s="90">
        <v>6000</v>
      </c>
      <c r="M42" s="71">
        <v>12000</v>
      </c>
      <c r="N42" s="72">
        <v>24000</v>
      </c>
      <c r="O42" s="88"/>
      <c r="P42" s="88"/>
      <c r="Q42" s="88"/>
      <c r="R42" s="72">
        <f t="shared" si="0"/>
        <v>24000</v>
      </c>
    </row>
    <row r="43" spans="2:18" s="96" customFormat="1" x14ac:dyDescent="0.15">
      <c r="B43" s="85">
        <v>35</v>
      </c>
      <c r="C43" s="86"/>
      <c r="D43" s="86"/>
      <c r="E43" s="87" t="s">
        <v>506</v>
      </c>
      <c r="F43" s="88" t="s">
        <v>97</v>
      </c>
      <c r="G43" s="85" t="s">
        <v>515</v>
      </c>
      <c r="H43" s="89"/>
      <c r="I43" s="95"/>
      <c r="J43" s="90"/>
      <c r="K43" s="90"/>
      <c r="L43" s="90">
        <v>3240</v>
      </c>
      <c r="M43" s="71">
        <v>6480</v>
      </c>
      <c r="N43" s="72">
        <v>12960</v>
      </c>
      <c r="O43" s="88"/>
      <c r="P43" s="88"/>
      <c r="Q43" s="88"/>
      <c r="R43" s="72">
        <f t="shared" si="0"/>
        <v>12960</v>
      </c>
    </row>
    <row r="44" spans="2:18" s="96" customFormat="1" x14ac:dyDescent="0.15">
      <c r="B44" s="85">
        <v>36</v>
      </c>
      <c r="C44" s="86"/>
      <c r="D44" s="86"/>
      <c r="E44" s="87" t="s">
        <v>532</v>
      </c>
      <c r="F44" s="88"/>
      <c r="G44" s="85" t="s">
        <v>10</v>
      </c>
      <c r="H44" s="89"/>
      <c r="I44" s="95" t="s">
        <v>24</v>
      </c>
      <c r="J44" s="90"/>
      <c r="K44" s="90"/>
      <c r="L44" s="90">
        <v>2500</v>
      </c>
      <c r="M44" s="71">
        <v>5000</v>
      </c>
      <c r="N44" s="72">
        <v>10000</v>
      </c>
      <c r="O44" s="88"/>
      <c r="P44" s="88"/>
      <c r="Q44" s="88"/>
      <c r="R44" s="72">
        <f t="shared" si="0"/>
        <v>10000</v>
      </c>
    </row>
    <row r="45" spans="2:18" s="96" customFormat="1" x14ac:dyDescent="0.15">
      <c r="B45" s="85">
        <v>37</v>
      </c>
      <c r="C45" s="86"/>
      <c r="D45" s="86"/>
      <c r="E45" s="87" t="s">
        <v>304</v>
      </c>
      <c r="F45" s="88"/>
      <c r="G45" s="85" t="s">
        <v>10</v>
      </c>
      <c r="H45" s="89"/>
      <c r="I45" s="95" t="s">
        <v>24</v>
      </c>
      <c r="J45" s="90"/>
      <c r="K45" s="90"/>
      <c r="L45" s="90">
        <v>1650</v>
      </c>
      <c r="M45" s="71">
        <v>3300</v>
      </c>
      <c r="N45" s="72">
        <v>6600</v>
      </c>
      <c r="O45" s="88"/>
      <c r="P45" s="88"/>
      <c r="Q45" s="88"/>
      <c r="R45" s="72">
        <f t="shared" si="0"/>
        <v>6600</v>
      </c>
    </row>
    <row r="46" spans="2:18" s="96" customFormat="1" x14ac:dyDescent="0.15">
      <c r="B46" s="85">
        <v>38</v>
      </c>
      <c r="C46" s="86"/>
      <c r="D46" s="86"/>
      <c r="E46" s="87" t="s">
        <v>485</v>
      </c>
      <c r="F46" s="88"/>
      <c r="G46" s="85" t="s">
        <v>10</v>
      </c>
      <c r="H46" s="89"/>
      <c r="I46" s="95" t="s">
        <v>24</v>
      </c>
      <c r="J46" s="90"/>
      <c r="K46" s="90"/>
      <c r="L46" s="90">
        <v>1100</v>
      </c>
      <c r="M46" s="71">
        <v>2200</v>
      </c>
      <c r="N46" s="72">
        <v>4400</v>
      </c>
      <c r="O46" s="88"/>
      <c r="P46" s="88"/>
      <c r="Q46" s="88"/>
      <c r="R46" s="72">
        <f t="shared" si="0"/>
        <v>4400</v>
      </c>
    </row>
    <row r="47" spans="2:18" s="96" customFormat="1" x14ac:dyDescent="0.15">
      <c r="B47" s="85">
        <v>39</v>
      </c>
      <c r="C47" s="86"/>
      <c r="D47" s="86"/>
      <c r="E47" s="87" t="s">
        <v>477</v>
      </c>
      <c r="F47" s="88"/>
      <c r="G47" s="85" t="s">
        <v>10</v>
      </c>
      <c r="H47" s="89"/>
      <c r="I47" s="95" t="s">
        <v>24</v>
      </c>
      <c r="J47" s="90"/>
      <c r="K47" s="90"/>
      <c r="L47" s="90">
        <v>990</v>
      </c>
      <c r="M47" s="71">
        <v>1980</v>
      </c>
      <c r="N47" s="72">
        <v>3960</v>
      </c>
      <c r="O47" s="88"/>
      <c r="P47" s="88"/>
      <c r="Q47" s="88"/>
      <c r="R47" s="72">
        <f t="shared" si="0"/>
        <v>3960</v>
      </c>
    </row>
    <row r="48" spans="2:18" s="96" customFormat="1" x14ac:dyDescent="0.15">
      <c r="B48" s="85">
        <v>40</v>
      </c>
      <c r="C48" s="86"/>
      <c r="D48" s="86"/>
      <c r="E48" s="87" t="s">
        <v>292</v>
      </c>
      <c r="F48" s="88"/>
      <c r="G48" s="85" t="s">
        <v>10</v>
      </c>
      <c r="H48" s="89"/>
      <c r="I48" s="95" t="s">
        <v>24</v>
      </c>
      <c r="J48" s="90"/>
      <c r="K48" s="90"/>
      <c r="L48" s="90">
        <v>1925</v>
      </c>
      <c r="M48" s="71">
        <v>3850</v>
      </c>
      <c r="N48" s="72">
        <v>7700</v>
      </c>
      <c r="O48" s="88"/>
      <c r="P48" s="88"/>
      <c r="Q48" s="88"/>
      <c r="R48" s="72">
        <f t="shared" si="0"/>
        <v>7700</v>
      </c>
    </row>
    <row r="49" spans="2:18" s="96" customFormat="1" x14ac:dyDescent="0.15">
      <c r="B49" s="113">
        <v>41</v>
      </c>
      <c r="C49" s="86"/>
      <c r="D49" s="86"/>
      <c r="E49" s="87" t="s">
        <v>420</v>
      </c>
      <c r="F49" s="88"/>
      <c r="G49" s="85" t="s">
        <v>10</v>
      </c>
      <c r="H49" s="89"/>
      <c r="I49" s="95" t="s">
        <v>24</v>
      </c>
      <c r="J49" s="90"/>
      <c r="K49" s="90"/>
      <c r="L49" s="90">
        <v>1500</v>
      </c>
      <c r="M49" s="71">
        <v>3000</v>
      </c>
      <c r="N49" s="72">
        <v>6000</v>
      </c>
      <c r="O49" s="88"/>
      <c r="P49" s="88"/>
      <c r="Q49" s="88"/>
      <c r="R49" s="72">
        <f t="shared" si="0"/>
        <v>6000</v>
      </c>
    </row>
    <row r="50" spans="2:18" s="96" customFormat="1" x14ac:dyDescent="0.15">
      <c r="B50" s="113">
        <v>42</v>
      </c>
      <c r="C50" s="86"/>
      <c r="D50" s="86"/>
      <c r="E50" s="87" t="s">
        <v>547</v>
      </c>
      <c r="F50" s="88"/>
      <c r="G50" s="85" t="s">
        <v>10</v>
      </c>
      <c r="H50" s="89"/>
      <c r="I50" s="95" t="s">
        <v>24</v>
      </c>
      <c r="J50" s="90"/>
      <c r="K50" s="90"/>
      <c r="L50" s="90">
        <v>2175</v>
      </c>
      <c r="M50" s="71">
        <v>4350</v>
      </c>
      <c r="N50" s="72">
        <v>8700</v>
      </c>
      <c r="O50" s="88"/>
      <c r="P50" s="88"/>
      <c r="Q50" s="88"/>
      <c r="R50" s="72">
        <f t="shared" si="0"/>
        <v>8700</v>
      </c>
    </row>
    <row r="51" spans="2:18" s="96" customFormat="1" x14ac:dyDescent="0.15">
      <c r="B51" s="85">
        <v>43</v>
      </c>
      <c r="C51" s="86"/>
      <c r="D51" s="86"/>
      <c r="E51" s="87" t="s">
        <v>491</v>
      </c>
      <c r="F51" s="88"/>
      <c r="G51" s="85" t="s">
        <v>10</v>
      </c>
      <c r="H51" s="89"/>
      <c r="I51" s="95" t="s">
        <v>24</v>
      </c>
      <c r="J51" s="90"/>
      <c r="K51" s="90"/>
      <c r="L51" s="90">
        <v>880</v>
      </c>
      <c r="M51" s="71">
        <v>1760</v>
      </c>
      <c r="N51" s="72">
        <v>3520</v>
      </c>
      <c r="O51" s="88"/>
      <c r="P51" s="88"/>
      <c r="Q51" s="88"/>
      <c r="R51" s="72">
        <f t="shared" si="0"/>
        <v>3520</v>
      </c>
    </row>
    <row r="52" spans="2:18" s="96" customFormat="1" x14ac:dyDescent="0.15">
      <c r="B52" s="85">
        <v>44</v>
      </c>
      <c r="C52" s="86"/>
      <c r="D52" s="86"/>
      <c r="E52" s="87" t="s">
        <v>296</v>
      </c>
      <c r="F52" s="91"/>
      <c r="G52" s="85" t="s">
        <v>10</v>
      </c>
      <c r="H52" s="89"/>
      <c r="I52" s="95" t="s">
        <v>24</v>
      </c>
      <c r="J52" s="90"/>
      <c r="K52" s="90"/>
      <c r="L52" s="90">
        <v>990</v>
      </c>
      <c r="M52" s="72">
        <v>1980</v>
      </c>
      <c r="N52" s="72">
        <v>3960</v>
      </c>
      <c r="O52" s="88"/>
      <c r="P52" s="88"/>
      <c r="Q52" s="88"/>
      <c r="R52" s="72">
        <f t="shared" si="0"/>
        <v>3960</v>
      </c>
    </row>
    <row r="53" spans="2:18" s="96" customFormat="1" x14ac:dyDescent="0.15">
      <c r="B53" s="85">
        <v>45</v>
      </c>
      <c r="C53" s="86"/>
      <c r="D53" s="86"/>
      <c r="E53" s="87" t="s">
        <v>297</v>
      </c>
      <c r="F53" s="91"/>
      <c r="G53" s="85" t="s">
        <v>10</v>
      </c>
      <c r="H53" s="89"/>
      <c r="I53" s="95" t="s">
        <v>24</v>
      </c>
      <c r="J53" s="90"/>
      <c r="K53" s="90"/>
      <c r="L53" s="90">
        <v>880</v>
      </c>
      <c r="M53" s="72">
        <v>1760</v>
      </c>
      <c r="N53" s="72">
        <v>3520</v>
      </c>
      <c r="O53" s="88"/>
      <c r="P53" s="88"/>
      <c r="Q53" s="88"/>
      <c r="R53" s="72">
        <f t="shared" si="0"/>
        <v>3520</v>
      </c>
    </row>
    <row r="54" spans="2:18" s="96" customFormat="1" x14ac:dyDescent="0.15">
      <c r="B54" s="85">
        <v>46</v>
      </c>
      <c r="C54" s="86"/>
      <c r="D54" s="86"/>
      <c r="E54" s="87" t="s">
        <v>273</v>
      </c>
      <c r="F54" s="91"/>
      <c r="G54" s="85" t="s">
        <v>10</v>
      </c>
      <c r="H54" s="89"/>
      <c r="I54" s="95" t="s">
        <v>24</v>
      </c>
      <c r="J54" s="90"/>
      <c r="K54" s="90"/>
      <c r="L54" s="90">
        <v>880</v>
      </c>
      <c r="M54" s="72">
        <v>1760</v>
      </c>
      <c r="N54" s="72">
        <v>3520</v>
      </c>
      <c r="O54" s="88"/>
      <c r="P54" s="88"/>
      <c r="Q54" s="88"/>
      <c r="R54" s="72">
        <f t="shared" si="0"/>
        <v>3520</v>
      </c>
    </row>
    <row r="55" spans="2:18" s="96" customFormat="1" x14ac:dyDescent="0.15">
      <c r="B55" s="85">
        <v>47</v>
      </c>
      <c r="C55" s="86"/>
      <c r="D55" s="86"/>
      <c r="E55" s="87" t="s">
        <v>299</v>
      </c>
      <c r="F55" s="91"/>
      <c r="G55" s="85" t="s">
        <v>10</v>
      </c>
      <c r="H55" s="89"/>
      <c r="I55" s="95" t="s">
        <v>24</v>
      </c>
      <c r="J55" s="90"/>
      <c r="K55" s="90"/>
      <c r="L55" s="90">
        <v>990</v>
      </c>
      <c r="M55" s="72">
        <v>1980</v>
      </c>
      <c r="N55" s="72">
        <v>3960</v>
      </c>
      <c r="O55" s="88"/>
      <c r="P55" s="88"/>
      <c r="Q55" s="88"/>
      <c r="R55" s="72">
        <f t="shared" si="0"/>
        <v>3960</v>
      </c>
    </row>
    <row r="56" spans="2:18" s="96" customFormat="1" x14ac:dyDescent="0.15">
      <c r="B56" s="85">
        <v>48</v>
      </c>
      <c r="C56" s="86"/>
      <c r="D56" s="86"/>
      <c r="E56" s="87" t="s">
        <v>421</v>
      </c>
      <c r="F56" s="91"/>
      <c r="G56" s="85" t="s">
        <v>10</v>
      </c>
      <c r="H56" s="89"/>
      <c r="I56" s="95" t="s">
        <v>24</v>
      </c>
      <c r="J56" s="90"/>
      <c r="K56" s="90"/>
      <c r="L56" s="90">
        <v>1100</v>
      </c>
      <c r="M56" s="72">
        <v>2200</v>
      </c>
      <c r="N56" s="72">
        <v>4400</v>
      </c>
      <c r="O56" s="88"/>
      <c r="P56" s="88"/>
      <c r="Q56" s="88"/>
      <c r="R56" s="72">
        <f t="shared" si="0"/>
        <v>4400</v>
      </c>
    </row>
    <row r="57" spans="2:18" s="96" customFormat="1" x14ac:dyDescent="0.15">
      <c r="B57" s="85">
        <v>49</v>
      </c>
      <c r="C57" s="86"/>
      <c r="D57" s="86"/>
      <c r="E57" s="87" t="s">
        <v>548</v>
      </c>
      <c r="F57" s="91"/>
      <c r="G57" s="85" t="s">
        <v>10</v>
      </c>
      <c r="H57" s="89"/>
      <c r="I57" s="95" t="s">
        <v>24</v>
      </c>
      <c r="J57" s="90"/>
      <c r="K57" s="90"/>
      <c r="L57" s="90">
        <v>1100</v>
      </c>
      <c r="M57" s="72">
        <v>2200</v>
      </c>
      <c r="N57" s="72">
        <v>4400</v>
      </c>
      <c r="O57" s="88"/>
      <c r="P57" s="88"/>
      <c r="Q57" s="88"/>
      <c r="R57" s="72">
        <f t="shared" si="0"/>
        <v>4400</v>
      </c>
    </row>
    <row r="58" spans="2:18" s="96" customFormat="1" x14ac:dyDescent="0.15">
      <c r="B58" s="85">
        <v>50</v>
      </c>
      <c r="C58" s="86"/>
      <c r="D58" s="86"/>
      <c r="E58" s="87" t="s">
        <v>481</v>
      </c>
      <c r="F58" s="91"/>
      <c r="G58" s="85" t="s">
        <v>10</v>
      </c>
      <c r="H58" s="89"/>
      <c r="I58" s="95" t="s">
        <v>24</v>
      </c>
      <c r="J58" s="90"/>
      <c r="K58" s="90"/>
      <c r="L58" s="90">
        <v>1100</v>
      </c>
      <c r="M58" s="72">
        <v>2200</v>
      </c>
      <c r="N58" s="72">
        <v>4400</v>
      </c>
      <c r="O58" s="88"/>
      <c r="P58" s="88"/>
      <c r="Q58" s="88"/>
      <c r="R58" s="72">
        <f t="shared" si="0"/>
        <v>4400</v>
      </c>
    </row>
    <row r="59" spans="2:18" s="96" customFormat="1" x14ac:dyDescent="0.15">
      <c r="B59" s="113">
        <v>51</v>
      </c>
      <c r="C59" s="86"/>
      <c r="D59" s="86"/>
      <c r="E59" s="87" t="s">
        <v>301</v>
      </c>
      <c r="F59" s="91"/>
      <c r="G59" s="85" t="s">
        <v>10</v>
      </c>
      <c r="H59" s="89"/>
      <c r="I59" s="95" t="s">
        <v>24</v>
      </c>
      <c r="J59" s="90"/>
      <c r="K59" s="90"/>
      <c r="L59" s="90">
        <v>605</v>
      </c>
      <c r="M59" s="72">
        <v>1210</v>
      </c>
      <c r="N59" s="72">
        <v>2420</v>
      </c>
      <c r="O59" s="88"/>
      <c r="P59" s="88"/>
      <c r="Q59" s="88"/>
      <c r="R59" s="72">
        <f t="shared" si="0"/>
        <v>2420</v>
      </c>
    </row>
    <row r="60" spans="2:18" s="96" customFormat="1" x14ac:dyDescent="0.15">
      <c r="B60" s="113">
        <v>52</v>
      </c>
      <c r="C60" s="86"/>
      <c r="D60" s="86"/>
      <c r="E60" s="87" t="s">
        <v>302</v>
      </c>
      <c r="F60" s="91"/>
      <c r="G60" s="85" t="s">
        <v>10</v>
      </c>
      <c r="H60" s="89"/>
      <c r="I60" s="95" t="s">
        <v>24</v>
      </c>
      <c r="J60" s="90"/>
      <c r="K60" s="90"/>
      <c r="L60" s="90">
        <v>1750</v>
      </c>
      <c r="M60" s="72">
        <v>3500</v>
      </c>
      <c r="N60" s="72">
        <v>7000</v>
      </c>
      <c r="O60" s="88"/>
      <c r="P60" s="88"/>
      <c r="Q60" s="88"/>
      <c r="R60" s="72">
        <f t="shared" si="0"/>
        <v>7000</v>
      </c>
    </row>
    <row r="61" spans="2:18" s="96" customFormat="1" x14ac:dyDescent="0.15">
      <c r="B61" s="85">
        <v>53</v>
      </c>
      <c r="C61" s="86"/>
      <c r="D61" s="86"/>
      <c r="E61" s="87" t="s">
        <v>303</v>
      </c>
      <c r="F61" s="91"/>
      <c r="G61" s="85" t="s">
        <v>10</v>
      </c>
      <c r="H61" s="89"/>
      <c r="I61" s="95" t="s">
        <v>24</v>
      </c>
      <c r="J61" s="90"/>
      <c r="K61" s="90"/>
      <c r="L61" s="90">
        <v>1000</v>
      </c>
      <c r="M61" s="72">
        <v>2000</v>
      </c>
      <c r="N61" s="72">
        <v>4000</v>
      </c>
      <c r="O61" s="88"/>
      <c r="P61" s="88"/>
      <c r="Q61" s="88"/>
      <c r="R61" s="72">
        <f t="shared" si="0"/>
        <v>4000</v>
      </c>
    </row>
    <row r="62" spans="2:18" s="96" customFormat="1" x14ac:dyDescent="0.15">
      <c r="B62" s="85">
        <v>54</v>
      </c>
      <c r="C62" s="86"/>
      <c r="D62" s="86"/>
      <c r="E62" s="87" t="s">
        <v>482</v>
      </c>
      <c r="F62" s="91"/>
      <c r="G62" s="85" t="s">
        <v>10</v>
      </c>
      <c r="H62" s="89"/>
      <c r="I62" s="95" t="s">
        <v>24</v>
      </c>
      <c r="J62" s="90"/>
      <c r="K62" s="90"/>
      <c r="L62" s="90">
        <v>1320</v>
      </c>
      <c r="M62" s="72">
        <v>2640</v>
      </c>
      <c r="N62" s="72">
        <v>5280</v>
      </c>
      <c r="O62" s="88"/>
      <c r="P62" s="88"/>
      <c r="Q62" s="88"/>
      <c r="R62" s="72">
        <f t="shared" si="0"/>
        <v>5280</v>
      </c>
    </row>
    <row r="63" spans="2:18" s="96" customFormat="1" x14ac:dyDescent="0.15">
      <c r="B63" s="85">
        <v>55</v>
      </c>
      <c r="C63" s="86"/>
      <c r="D63" s="86"/>
      <c r="E63" s="87" t="s">
        <v>549</v>
      </c>
      <c r="F63" s="91"/>
      <c r="G63" s="85" t="s">
        <v>10</v>
      </c>
      <c r="H63" s="89"/>
      <c r="I63" s="95" t="s">
        <v>24</v>
      </c>
      <c r="J63" s="90"/>
      <c r="K63" s="90"/>
      <c r="L63" s="90">
        <v>1925</v>
      </c>
      <c r="M63" s="72">
        <v>3850</v>
      </c>
      <c r="N63" s="72">
        <v>7700</v>
      </c>
      <c r="O63" s="88"/>
      <c r="P63" s="88"/>
      <c r="Q63" s="88"/>
      <c r="R63" s="72">
        <f t="shared" si="0"/>
        <v>7700</v>
      </c>
    </row>
    <row r="64" spans="2:18" s="96" customFormat="1" x14ac:dyDescent="0.15">
      <c r="B64" s="85">
        <v>56</v>
      </c>
      <c r="C64" s="86"/>
      <c r="D64" s="86"/>
      <c r="E64" s="87" t="s">
        <v>306</v>
      </c>
      <c r="F64" s="91"/>
      <c r="G64" s="85" t="s">
        <v>10</v>
      </c>
      <c r="H64" s="89"/>
      <c r="I64" s="95" t="s">
        <v>24</v>
      </c>
      <c r="J64" s="90"/>
      <c r="K64" s="90"/>
      <c r="L64" s="90">
        <v>1100</v>
      </c>
      <c r="M64" s="72">
        <v>2200</v>
      </c>
      <c r="N64" s="72">
        <v>4400</v>
      </c>
      <c r="O64" s="88"/>
      <c r="P64" s="88"/>
      <c r="Q64" s="88"/>
      <c r="R64" s="72">
        <f t="shared" si="0"/>
        <v>4400</v>
      </c>
    </row>
    <row r="65" spans="2:18" s="96" customFormat="1" x14ac:dyDescent="0.15">
      <c r="B65" s="85">
        <v>57</v>
      </c>
      <c r="C65" s="86"/>
      <c r="D65" s="86"/>
      <c r="E65" s="87" t="s">
        <v>550</v>
      </c>
      <c r="F65" s="91"/>
      <c r="G65" s="85" t="s">
        <v>10</v>
      </c>
      <c r="H65" s="89"/>
      <c r="I65" s="95" t="s">
        <v>24</v>
      </c>
      <c r="J65" s="90"/>
      <c r="K65" s="90"/>
      <c r="L65" s="90">
        <v>1000</v>
      </c>
      <c r="M65" s="72">
        <v>2000</v>
      </c>
      <c r="N65" s="72">
        <v>4000</v>
      </c>
      <c r="O65" s="88"/>
      <c r="P65" s="88"/>
      <c r="Q65" s="88"/>
      <c r="R65" s="72">
        <f t="shared" si="0"/>
        <v>4000</v>
      </c>
    </row>
    <row r="66" spans="2:18" s="96" customFormat="1" x14ac:dyDescent="0.15">
      <c r="B66" s="85">
        <v>58</v>
      </c>
      <c r="C66" s="86"/>
      <c r="D66" s="86"/>
      <c r="E66" s="87" t="s">
        <v>551</v>
      </c>
      <c r="F66" s="91"/>
      <c r="G66" s="85" t="s">
        <v>10</v>
      </c>
      <c r="H66" s="89"/>
      <c r="I66" s="95" t="s">
        <v>24</v>
      </c>
      <c r="J66" s="90"/>
      <c r="K66" s="90"/>
      <c r="L66" s="90">
        <v>880</v>
      </c>
      <c r="M66" s="72">
        <v>1760</v>
      </c>
      <c r="N66" s="72">
        <v>3520</v>
      </c>
      <c r="O66" s="88"/>
      <c r="P66" s="88"/>
      <c r="Q66" s="88"/>
      <c r="R66" s="72">
        <f t="shared" si="0"/>
        <v>3520</v>
      </c>
    </row>
    <row r="67" spans="2:18" s="96" customFormat="1" x14ac:dyDescent="0.15">
      <c r="B67" s="85">
        <v>59</v>
      </c>
      <c r="C67" s="86"/>
      <c r="D67" s="86"/>
      <c r="E67" s="87" t="s">
        <v>423</v>
      </c>
      <c r="F67" s="91"/>
      <c r="G67" s="85" t="s">
        <v>10</v>
      </c>
      <c r="H67" s="89"/>
      <c r="I67" s="95" t="s">
        <v>24</v>
      </c>
      <c r="J67" s="90"/>
      <c r="K67" s="90"/>
      <c r="L67" s="90">
        <v>880</v>
      </c>
      <c r="M67" s="72">
        <v>1760</v>
      </c>
      <c r="N67" s="72">
        <v>3520</v>
      </c>
      <c r="O67" s="88"/>
      <c r="P67" s="88"/>
      <c r="Q67" s="88"/>
      <c r="R67" s="72">
        <f t="shared" si="0"/>
        <v>3520</v>
      </c>
    </row>
    <row r="68" spans="2:18" s="96" customFormat="1" x14ac:dyDescent="0.15">
      <c r="B68" s="85">
        <v>60</v>
      </c>
      <c r="C68" s="86"/>
      <c r="D68" s="86"/>
      <c r="E68" s="87" t="s">
        <v>271</v>
      </c>
      <c r="F68" s="91"/>
      <c r="G68" s="85" t="s">
        <v>10</v>
      </c>
      <c r="H68" s="89"/>
      <c r="I68" s="95" t="s">
        <v>24</v>
      </c>
      <c r="J68" s="90"/>
      <c r="K68" s="90"/>
      <c r="L68" s="90">
        <v>1500</v>
      </c>
      <c r="M68" s="72">
        <v>3000</v>
      </c>
      <c r="N68" s="72">
        <v>6000</v>
      </c>
      <c r="O68" s="88"/>
      <c r="P68" s="88"/>
      <c r="Q68" s="88"/>
      <c r="R68" s="72">
        <f t="shared" si="0"/>
        <v>6000</v>
      </c>
    </row>
    <row r="69" spans="2:18" s="96" customFormat="1" x14ac:dyDescent="0.15">
      <c r="B69" s="113">
        <v>61</v>
      </c>
      <c r="C69" s="86"/>
      <c r="D69" s="86"/>
      <c r="E69" s="87" t="s">
        <v>309</v>
      </c>
      <c r="F69" s="91"/>
      <c r="G69" s="85" t="s">
        <v>10</v>
      </c>
      <c r="H69" s="89"/>
      <c r="I69" s="95" t="s">
        <v>24</v>
      </c>
      <c r="J69" s="90"/>
      <c r="K69" s="90"/>
      <c r="L69" s="90">
        <v>1265</v>
      </c>
      <c r="M69" s="72">
        <v>2530</v>
      </c>
      <c r="N69" s="72">
        <v>5060</v>
      </c>
      <c r="O69" s="88"/>
      <c r="P69" s="88"/>
      <c r="Q69" s="88"/>
      <c r="R69" s="72">
        <f t="shared" si="0"/>
        <v>5060</v>
      </c>
    </row>
    <row r="70" spans="2:18" s="96" customFormat="1" x14ac:dyDescent="0.15">
      <c r="B70" s="113">
        <v>62</v>
      </c>
      <c r="C70" s="86"/>
      <c r="D70" s="86"/>
      <c r="E70" s="87" t="s">
        <v>479</v>
      </c>
      <c r="F70" s="91"/>
      <c r="G70" s="85" t="s">
        <v>10</v>
      </c>
      <c r="H70" s="89"/>
      <c r="I70" s="95" t="s">
        <v>24</v>
      </c>
      <c r="J70" s="90"/>
      <c r="K70" s="90"/>
      <c r="L70" s="90">
        <v>660</v>
      </c>
      <c r="M70" s="72">
        <v>1320</v>
      </c>
      <c r="N70" s="72">
        <v>2640</v>
      </c>
      <c r="O70" s="88"/>
      <c r="P70" s="88"/>
      <c r="Q70" s="88"/>
      <c r="R70" s="72">
        <f t="shared" si="0"/>
        <v>2640</v>
      </c>
    </row>
    <row r="71" spans="2:18" s="96" customFormat="1" x14ac:dyDescent="0.15">
      <c r="B71" s="85">
        <v>63</v>
      </c>
      <c r="C71" s="86"/>
      <c r="D71" s="86"/>
      <c r="E71" s="87" t="s">
        <v>256</v>
      </c>
      <c r="F71" s="91"/>
      <c r="G71" s="85" t="s">
        <v>10</v>
      </c>
      <c r="H71" s="89"/>
      <c r="I71" s="95" t="s">
        <v>24</v>
      </c>
      <c r="J71" s="90"/>
      <c r="K71" s="90"/>
      <c r="L71" s="90">
        <v>1100</v>
      </c>
      <c r="M71" s="72">
        <v>2200</v>
      </c>
      <c r="N71" s="72">
        <v>4400</v>
      </c>
      <c r="O71" s="88"/>
      <c r="P71" s="88"/>
      <c r="Q71" s="88"/>
      <c r="R71" s="72">
        <f t="shared" si="0"/>
        <v>4400</v>
      </c>
    </row>
    <row r="72" spans="2:18" s="96" customFormat="1" x14ac:dyDescent="0.15">
      <c r="B72" s="85">
        <v>64</v>
      </c>
      <c r="C72" s="86"/>
      <c r="D72" s="86"/>
      <c r="E72" s="87" t="s">
        <v>122</v>
      </c>
      <c r="F72" s="91"/>
      <c r="G72" s="85" t="s">
        <v>10</v>
      </c>
      <c r="H72" s="89"/>
      <c r="I72" s="95" t="s">
        <v>24</v>
      </c>
      <c r="J72" s="90"/>
      <c r="K72" s="90"/>
      <c r="L72" s="90">
        <v>2750</v>
      </c>
      <c r="M72" s="72">
        <v>5500</v>
      </c>
      <c r="N72" s="72">
        <v>11000</v>
      </c>
      <c r="O72" s="88"/>
      <c r="P72" s="88"/>
      <c r="Q72" s="88"/>
      <c r="R72" s="72">
        <f t="shared" si="0"/>
        <v>11000</v>
      </c>
    </row>
    <row r="73" spans="2:18" s="96" customFormat="1" x14ac:dyDescent="0.15">
      <c r="B73" s="85">
        <v>65</v>
      </c>
      <c r="C73" s="86"/>
      <c r="D73" s="86"/>
      <c r="E73" s="87" t="s">
        <v>425</v>
      </c>
      <c r="F73" s="91"/>
      <c r="G73" s="85" t="s">
        <v>10</v>
      </c>
      <c r="H73" s="89"/>
      <c r="I73" s="95" t="s">
        <v>24</v>
      </c>
      <c r="J73" s="90"/>
      <c r="K73" s="90"/>
      <c r="L73" s="90">
        <v>1100</v>
      </c>
      <c r="M73" s="72">
        <v>2200</v>
      </c>
      <c r="N73" s="72">
        <v>4400</v>
      </c>
      <c r="O73" s="88"/>
      <c r="P73" s="88"/>
      <c r="Q73" s="88"/>
      <c r="R73" s="72">
        <f t="shared" ref="R73:R92" si="1">SUM(N73:Q73)</f>
        <v>4400</v>
      </c>
    </row>
    <row r="74" spans="2:18" s="96" customFormat="1" x14ac:dyDescent="0.15">
      <c r="B74" s="85">
        <v>66</v>
      </c>
      <c r="C74" s="86"/>
      <c r="D74" s="86"/>
      <c r="E74" s="87" t="s">
        <v>522</v>
      </c>
      <c r="F74" s="91"/>
      <c r="G74" s="85" t="s">
        <v>10</v>
      </c>
      <c r="H74" s="89"/>
      <c r="I74" s="95" t="s">
        <v>24</v>
      </c>
      <c r="J74" s="90"/>
      <c r="K74" s="90"/>
      <c r="L74" s="90">
        <v>880</v>
      </c>
      <c r="M74" s="72">
        <v>1760</v>
      </c>
      <c r="N74" s="72">
        <v>3520</v>
      </c>
      <c r="O74" s="88"/>
      <c r="P74" s="88"/>
      <c r="Q74" s="88"/>
      <c r="R74" s="72">
        <f t="shared" si="1"/>
        <v>3520</v>
      </c>
    </row>
    <row r="75" spans="2:18" s="96" customFormat="1" x14ac:dyDescent="0.15">
      <c r="B75" s="85">
        <v>67</v>
      </c>
      <c r="C75" s="86"/>
      <c r="D75" s="86"/>
      <c r="E75" s="87" t="s">
        <v>426</v>
      </c>
      <c r="F75" s="91"/>
      <c r="G75" s="85" t="s">
        <v>10</v>
      </c>
      <c r="H75" s="89"/>
      <c r="I75" s="95" t="s">
        <v>24</v>
      </c>
      <c r="J75" s="90"/>
      <c r="K75" s="90"/>
      <c r="L75" s="90">
        <v>1375</v>
      </c>
      <c r="M75" s="72">
        <v>2750</v>
      </c>
      <c r="N75" s="72">
        <v>5500</v>
      </c>
      <c r="O75" s="88"/>
      <c r="P75" s="88"/>
      <c r="Q75" s="88"/>
      <c r="R75" s="72">
        <f t="shared" si="1"/>
        <v>5500</v>
      </c>
    </row>
    <row r="76" spans="2:18" s="96" customFormat="1" x14ac:dyDescent="0.15">
      <c r="B76" s="85">
        <v>68</v>
      </c>
      <c r="C76" s="86"/>
      <c r="D76" s="86"/>
      <c r="E76" s="87" t="s">
        <v>496</v>
      </c>
      <c r="F76" s="91"/>
      <c r="G76" s="85" t="s">
        <v>10</v>
      </c>
      <c r="H76" s="89"/>
      <c r="I76" s="95" t="s">
        <v>24</v>
      </c>
      <c r="J76" s="90"/>
      <c r="K76" s="90"/>
      <c r="L76" s="90">
        <v>1100</v>
      </c>
      <c r="M76" s="72">
        <v>2200</v>
      </c>
      <c r="N76" s="72">
        <v>4400</v>
      </c>
      <c r="O76" s="88"/>
      <c r="P76" s="88"/>
      <c r="Q76" s="88"/>
      <c r="R76" s="72">
        <f t="shared" si="1"/>
        <v>4400</v>
      </c>
    </row>
    <row r="77" spans="2:18" s="96" customFormat="1" x14ac:dyDescent="0.15">
      <c r="B77" s="85">
        <v>69</v>
      </c>
      <c r="C77" s="86"/>
      <c r="D77" s="86"/>
      <c r="E77" s="87" t="s">
        <v>552</v>
      </c>
      <c r="F77" s="91"/>
      <c r="G77" s="85" t="s">
        <v>10</v>
      </c>
      <c r="H77" s="89"/>
      <c r="I77" s="95" t="s">
        <v>24</v>
      </c>
      <c r="J77" s="90"/>
      <c r="K77" s="90"/>
      <c r="L77" s="90">
        <v>1320</v>
      </c>
      <c r="M77" s="72">
        <v>2640</v>
      </c>
      <c r="N77" s="72">
        <v>5280</v>
      </c>
      <c r="O77" s="88"/>
      <c r="P77" s="88"/>
      <c r="Q77" s="88"/>
      <c r="R77" s="72">
        <f t="shared" si="1"/>
        <v>5280</v>
      </c>
    </row>
    <row r="78" spans="2:18" s="96" customFormat="1" x14ac:dyDescent="0.15">
      <c r="B78" s="85">
        <v>70</v>
      </c>
      <c r="C78" s="86"/>
      <c r="D78" s="86"/>
      <c r="E78" s="87" t="s">
        <v>317</v>
      </c>
      <c r="F78" s="91"/>
      <c r="G78" s="85" t="s">
        <v>10</v>
      </c>
      <c r="H78" s="89"/>
      <c r="I78" s="95" t="s">
        <v>24</v>
      </c>
      <c r="J78" s="90"/>
      <c r="K78" s="90"/>
      <c r="L78" s="90">
        <v>660</v>
      </c>
      <c r="M78" s="72">
        <v>1320</v>
      </c>
      <c r="N78" s="72">
        <v>2640</v>
      </c>
      <c r="O78" s="88"/>
      <c r="P78" s="88"/>
      <c r="Q78" s="88"/>
      <c r="R78" s="72">
        <f t="shared" si="1"/>
        <v>2640</v>
      </c>
    </row>
    <row r="79" spans="2:18" s="96" customFormat="1" x14ac:dyDescent="0.15">
      <c r="B79" s="113">
        <v>71</v>
      </c>
      <c r="C79" s="86"/>
      <c r="D79" s="86"/>
      <c r="E79" s="87" t="s">
        <v>478</v>
      </c>
      <c r="F79" s="91"/>
      <c r="G79" s="85" t="s">
        <v>10</v>
      </c>
      <c r="H79" s="89"/>
      <c r="I79" s="95" t="s">
        <v>24</v>
      </c>
      <c r="J79" s="90"/>
      <c r="K79" s="90"/>
      <c r="L79" s="90">
        <v>990</v>
      </c>
      <c r="M79" s="72">
        <v>1980</v>
      </c>
      <c r="N79" s="72">
        <v>3960</v>
      </c>
      <c r="O79" s="88"/>
      <c r="P79" s="88"/>
      <c r="Q79" s="88"/>
      <c r="R79" s="72">
        <f t="shared" si="1"/>
        <v>3960</v>
      </c>
    </row>
    <row r="80" spans="2:18" s="96" customFormat="1" x14ac:dyDescent="0.15">
      <c r="B80" s="113">
        <v>72</v>
      </c>
      <c r="C80" s="86"/>
      <c r="D80" s="86"/>
      <c r="E80" s="87" t="s">
        <v>319</v>
      </c>
      <c r="F80" s="91"/>
      <c r="G80" s="85" t="s">
        <v>10</v>
      </c>
      <c r="H80" s="89"/>
      <c r="I80" s="95" t="s">
        <v>24</v>
      </c>
      <c r="J80" s="90"/>
      <c r="K80" s="90"/>
      <c r="L80" s="90">
        <v>1000</v>
      </c>
      <c r="M80" s="72">
        <v>2000</v>
      </c>
      <c r="N80" s="72">
        <v>4000</v>
      </c>
      <c r="O80" s="88"/>
      <c r="P80" s="88"/>
      <c r="Q80" s="88"/>
      <c r="R80" s="72">
        <f t="shared" si="1"/>
        <v>4000</v>
      </c>
    </row>
    <row r="81" spans="2:18" s="96" customFormat="1" x14ac:dyDescent="0.15">
      <c r="B81" s="85">
        <v>73</v>
      </c>
      <c r="C81" s="86"/>
      <c r="D81" s="86"/>
      <c r="E81" s="87" t="s">
        <v>267</v>
      </c>
      <c r="F81" s="91"/>
      <c r="G81" s="85" t="s">
        <v>10</v>
      </c>
      <c r="H81" s="89"/>
      <c r="I81" s="95" t="s">
        <v>24</v>
      </c>
      <c r="J81" s="90"/>
      <c r="K81" s="90"/>
      <c r="L81" s="90">
        <v>990</v>
      </c>
      <c r="M81" s="72">
        <v>1980</v>
      </c>
      <c r="N81" s="72">
        <v>3960</v>
      </c>
      <c r="O81" s="88"/>
      <c r="P81" s="88"/>
      <c r="Q81" s="88"/>
      <c r="R81" s="72">
        <f t="shared" si="1"/>
        <v>3960</v>
      </c>
    </row>
    <row r="82" spans="2:18" s="96" customFormat="1" x14ac:dyDescent="0.15">
      <c r="B82" s="85">
        <v>74</v>
      </c>
      <c r="C82" s="86"/>
      <c r="D82" s="86"/>
      <c r="E82" s="87" t="s">
        <v>320</v>
      </c>
      <c r="F82" s="91"/>
      <c r="G82" s="85" t="s">
        <v>10</v>
      </c>
      <c r="H82" s="89"/>
      <c r="I82" s="95" t="s">
        <v>24</v>
      </c>
      <c r="J82" s="90"/>
      <c r="K82" s="90"/>
      <c r="L82" s="90">
        <v>660</v>
      </c>
      <c r="M82" s="72">
        <v>1320</v>
      </c>
      <c r="N82" s="72">
        <v>2640</v>
      </c>
      <c r="O82" s="88"/>
      <c r="P82" s="88"/>
      <c r="Q82" s="88"/>
      <c r="R82" s="72">
        <f t="shared" si="1"/>
        <v>2640</v>
      </c>
    </row>
    <row r="83" spans="2:18" s="96" customFormat="1" x14ac:dyDescent="0.15">
      <c r="B83" s="85">
        <v>75</v>
      </c>
      <c r="C83" s="86"/>
      <c r="D83" s="86"/>
      <c r="E83" s="87" t="s">
        <v>429</v>
      </c>
      <c r="F83" s="91"/>
      <c r="G83" s="85" t="s">
        <v>10</v>
      </c>
      <c r="H83" s="89"/>
      <c r="I83" s="95" t="s">
        <v>24</v>
      </c>
      <c r="J83" s="90"/>
      <c r="K83" s="90"/>
      <c r="L83" s="90">
        <v>1650</v>
      </c>
      <c r="M83" s="72">
        <v>3300</v>
      </c>
      <c r="N83" s="72">
        <v>6600</v>
      </c>
      <c r="O83" s="88"/>
      <c r="P83" s="88"/>
      <c r="Q83" s="88"/>
      <c r="R83" s="72">
        <f t="shared" si="1"/>
        <v>6600</v>
      </c>
    </row>
    <row r="84" spans="2:18" s="96" customFormat="1" x14ac:dyDescent="0.15">
      <c r="B84" s="85">
        <v>76</v>
      </c>
      <c r="C84" s="86"/>
      <c r="D84" s="86"/>
      <c r="E84" s="87" t="s">
        <v>323</v>
      </c>
      <c r="F84" s="91"/>
      <c r="G84" s="85" t="s">
        <v>10</v>
      </c>
      <c r="H84" s="89"/>
      <c r="I84" s="95" t="s">
        <v>24</v>
      </c>
      <c r="J84" s="90"/>
      <c r="K84" s="90"/>
      <c r="L84" s="90">
        <v>1540</v>
      </c>
      <c r="M84" s="72">
        <v>3080</v>
      </c>
      <c r="N84" s="72">
        <v>6160</v>
      </c>
      <c r="O84" s="88"/>
      <c r="P84" s="88"/>
      <c r="Q84" s="88"/>
      <c r="R84" s="72">
        <f t="shared" si="1"/>
        <v>6160</v>
      </c>
    </row>
    <row r="85" spans="2:18" s="96" customFormat="1" x14ac:dyDescent="0.15">
      <c r="B85" s="85">
        <v>77</v>
      </c>
      <c r="C85" s="86"/>
      <c r="D85" s="86"/>
      <c r="E85" s="87" t="s">
        <v>432</v>
      </c>
      <c r="F85" s="91"/>
      <c r="G85" s="85" t="s">
        <v>10</v>
      </c>
      <c r="H85" s="89"/>
      <c r="I85" s="95" t="s">
        <v>24</v>
      </c>
      <c r="J85" s="90"/>
      <c r="K85" s="90"/>
      <c r="L85" s="90">
        <v>1100</v>
      </c>
      <c r="M85" s="72">
        <v>2200</v>
      </c>
      <c r="N85" s="72">
        <v>4400</v>
      </c>
      <c r="O85" s="88"/>
      <c r="P85" s="88"/>
      <c r="Q85" s="88"/>
      <c r="R85" s="72">
        <f t="shared" si="1"/>
        <v>4400</v>
      </c>
    </row>
    <row r="86" spans="2:18" s="96" customFormat="1" x14ac:dyDescent="0.15">
      <c r="B86" s="85">
        <v>78</v>
      </c>
      <c r="C86" s="86"/>
      <c r="D86" s="86"/>
      <c r="E86" s="87" t="s">
        <v>328</v>
      </c>
      <c r="F86" s="91"/>
      <c r="G86" s="85" t="s">
        <v>10</v>
      </c>
      <c r="H86" s="89"/>
      <c r="I86" s="95" t="s">
        <v>24</v>
      </c>
      <c r="J86" s="90"/>
      <c r="K86" s="90"/>
      <c r="L86" s="90">
        <v>1100</v>
      </c>
      <c r="M86" s="72">
        <v>2200</v>
      </c>
      <c r="N86" s="72">
        <v>4400</v>
      </c>
      <c r="O86" s="88"/>
      <c r="P86" s="88"/>
      <c r="Q86" s="88"/>
      <c r="R86" s="72">
        <f t="shared" si="1"/>
        <v>4400</v>
      </c>
    </row>
    <row r="87" spans="2:18" s="96" customFormat="1" x14ac:dyDescent="0.15">
      <c r="B87" s="85">
        <v>79</v>
      </c>
      <c r="C87" s="86"/>
      <c r="D87" s="86"/>
      <c r="E87" s="87" t="s">
        <v>329</v>
      </c>
      <c r="F87" s="91"/>
      <c r="G87" s="85" t="s">
        <v>10</v>
      </c>
      <c r="H87" s="89"/>
      <c r="I87" s="95" t="s">
        <v>24</v>
      </c>
      <c r="J87" s="90"/>
      <c r="K87" s="90"/>
      <c r="L87" s="90">
        <v>1540</v>
      </c>
      <c r="M87" s="72">
        <v>3080</v>
      </c>
      <c r="N87" s="72">
        <v>6160</v>
      </c>
      <c r="O87" s="88"/>
      <c r="P87" s="88"/>
      <c r="Q87" s="88"/>
      <c r="R87" s="72">
        <f t="shared" si="1"/>
        <v>6160</v>
      </c>
    </row>
    <row r="88" spans="2:18" s="96" customFormat="1" x14ac:dyDescent="0.15">
      <c r="B88" s="85">
        <v>80</v>
      </c>
      <c r="C88" s="86"/>
      <c r="D88" s="86"/>
      <c r="E88" s="87" t="s">
        <v>330</v>
      </c>
      <c r="F88" s="91"/>
      <c r="G88" s="85" t="s">
        <v>10</v>
      </c>
      <c r="H88" s="89"/>
      <c r="I88" s="95" t="s">
        <v>24</v>
      </c>
      <c r="J88" s="90"/>
      <c r="K88" s="90"/>
      <c r="L88" s="90">
        <v>1950</v>
      </c>
      <c r="M88" s="72">
        <v>3900</v>
      </c>
      <c r="N88" s="72">
        <v>7800</v>
      </c>
      <c r="O88" s="88"/>
      <c r="P88" s="88"/>
      <c r="Q88" s="88"/>
      <c r="R88" s="72">
        <f t="shared" si="1"/>
        <v>7800</v>
      </c>
    </row>
    <row r="89" spans="2:18" s="96" customFormat="1" x14ac:dyDescent="0.15">
      <c r="B89" s="113">
        <v>81</v>
      </c>
      <c r="C89" s="86"/>
      <c r="D89" s="86"/>
      <c r="E89" s="87" t="s">
        <v>252</v>
      </c>
      <c r="F89" s="91"/>
      <c r="G89" s="85" t="s">
        <v>10</v>
      </c>
      <c r="H89" s="89"/>
      <c r="I89" s="95" t="s">
        <v>24</v>
      </c>
      <c r="J89" s="90"/>
      <c r="K89" s="90"/>
      <c r="L89" s="90">
        <v>1100</v>
      </c>
      <c r="M89" s="72">
        <v>2200</v>
      </c>
      <c r="N89" s="72">
        <v>4400</v>
      </c>
      <c r="O89" s="88"/>
      <c r="P89" s="88"/>
      <c r="Q89" s="88"/>
      <c r="R89" s="72">
        <f t="shared" si="1"/>
        <v>4400</v>
      </c>
    </row>
    <row r="90" spans="2:18" s="96" customFormat="1" x14ac:dyDescent="0.15">
      <c r="B90" s="113">
        <v>82</v>
      </c>
      <c r="C90" s="86"/>
      <c r="D90" s="86"/>
      <c r="E90" s="87" t="s">
        <v>265</v>
      </c>
      <c r="F90" s="91"/>
      <c r="G90" s="85" t="s">
        <v>10</v>
      </c>
      <c r="H90" s="89"/>
      <c r="I90" s="95" t="s">
        <v>24</v>
      </c>
      <c r="J90" s="90"/>
      <c r="K90" s="90"/>
      <c r="L90" s="90">
        <v>1100</v>
      </c>
      <c r="M90" s="72">
        <v>2200</v>
      </c>
      <c r="N90" s="72">
        <v>4400</v>
      </c>
      <c r="O90" s="88"/>
      <c r="P90" s="88"/>
      <c r="Q90" s="88"/>
      <c r="R90" s="72">
        <f t="shared" si="1"/>
        <v>4400</v>
      </c>
    </row>
    <row r="91" spans="2:18" s="96" customFormat="1" x14ac:dyDescent="0.15">
      <c r="B91" s="85">
        <v>83</v>
      </c>
      <c r="C91" s="86"/>
      <c r="D91" s="86"/>
      <c r="E91" s="87" t="s">
        <v>331</v>
      </c>
      <c r="F91" s="91"/>
      <c r="G91" s="85" t="s">
        <v>10</v>
      </c>
      <c r="H91" s="89"/>
      <c r="I91" s="95" t="s">
        <v>24</v>
      </c>
      <c r="J91" s="90"/>
      <c r="K91" s="90"/>
      <c r="L91" s="90">
        <v>990</v>
      </c>
      <c r="M91" s="72">
        <v>1980</v>
      </c>
      <c r="N91" s="72">
        <v>3960</v>
      </c>
      <c r="O91" s="88"/>
      <c r="P91" s="88"/>
      <c r="Q91" s="88"/>
      <c r="R91" s="72">
        <f t="shared" si="1"/>
        <v>3960</v>
      </c>
    </row>
    <row r="92" spans="2:18" s="96" customFormat="1" x14ac:dyDescent="0.15">
      <c r="B92" s="85">
        <v>84</v>
      </c>
      <c r="C92" s="86"/>
      <c r="D92" s="86"/>
      <c r="E92" s="87" t="s">
        <v>480</v>
      </c>
      <c r="F92" s="91"/>
      <c r="G92" s="85" t="s">
        <v>10</v>
      </c>
      <c r="H92" s="89"/>
      <c r="I92" s="95" t="s">
        <v>24</v>
      </c>
      <c r="J92" s="90"/>
      <c r="K92" s="90"/>
      <c r="L92" s="90">
        <v>770</v>
      </c>
      <c r="M92" s="72">
        <v>1540</v>
      </c>
      <c r="N92" s="72">
        <v>3080</v>
      </c>
      <c r="O92" s="88"/>
      <c r="P92" s="88"/>
      <c r="Q92" s="88"/>
      <c r="R92" s="72">
        <f t="shared" si="1"/>
        <v>3080</v>
      </c>
    </row>
    <row r="93" spans="2:18" s="96" customFormat="1" x14ac:dyDescent="0.15">
      <c r="B93" s="85">
        <v>85</v>
      </c>
      <c r="C93" s="86"/>
      <c r="D93" s="86"/>
      <c r="E93" s="87" t="s">
        <v>251</v>
      </c>
      <c r="F93" s="91"/>
      <c r="G93" s="85" t="s">
        <v>10</v>
      </c>
      <c r="H93" s="89"/>
      <c r="I93" s="95" t="s">
        <v>24</v>
      </c>
      <c r="J93" s="90"/>
      <c r="K93" s="90"/>
      <c r="L93" s="90">
        <v>1100</v>
      </c>
      <c r="M93" s="72">
        <v>2200</v>
      </c>
      <c r="N93" s="72">
        <v>4400</v>
      </c>
      <c r="O93" s="88"/>
      <c r="P93" s="88"/>
      <c r="Q93" s="88"/>
      <c r="R93" s="72"/>
    </row>
    <row r="94" spans="2:18" s="96" customFormat="1" x14ac:dyDescent="0.15">
      <c r="B94" s="85">
        <v>86</v>
      </c>
      <c r="C94" s="86"/>
      <c r="D94" s="86"/>
      <c r="E94" s="87" t="s">
        <v>335</v>
      </c>
      <c r="F94" s="91"/>
      <c r="G94" s="85" t="s">
        <v>10</v>
      </c>
      <c r="H94" s="89"/>
      <c r="I94" s="95" t="s">
        <v>24</v>
      </c>
      <c r="J94" s="90"/>
      <c r="K94" s="90"/>
      <c r="L94" s="90">
        <v>1100</v>
      </c>
      <c r="M94" s="72">
        <v>2200</v>
      </c>
      <c r="N94" s="72">
        <v>4400</v>
      </c>
      <c r="O94" s="88"/>
      <c r="P94" s="88"/>
      <c r="Q94" s="88"/>
      <c r="R94" s="72"/>
    </row>
    <row r="95" spans="2:18" s="96" customFormat="1" x14ac:dyDescent="0.15">
      <c r="B95" s="85">
        <v>87</v>
      </c>
      <c r="C95" s="86"/>
      <c r="D95" s="86"/>
      <c r="E95" s="87" t="s">
        <v>262</v>
      </c>
      <c r="F95" s="91"/>
      <c r="G95" s="85" t="s">
        <v>10</v>
      </c>
      <c r="H95" s="89"/>
      <c r="I95" s="95" t="s">
        <v>24</v>
      </c>
      <c r="J95" s="90"/>
      <c r="K95" s="90"/>
      <c r="L95" s="90">
        <v>2090</v>
      </c>
      <c r="M95" s="72">
        <v>4180</v>
      </c>
      <c r="N95" s="72">
        <v>8360</v>
      </c>
      <c r="O95" s="88"/>
      <c r="P95" s="88"/>
      <c r="Q95" s="88"/>
      <c r="R95" s="72"/>
    </row>
    <row r="96" spans="2:18" s="96" customFormat="1" x14ac:dyDescent="0.15">
      <c r="B96" s="85">
        <v>88</v>
      </c>
      <c r="C96" s="86"/>
      <c r="D96" s="86"/>
      <c r="E96" s="87" t="s">
        <v>484</v>
      </c>
      <c r="F96" s="91"/>
      <c r="G96" s="85" t="s">
        <v>10</v>
      </c>
      <c r="H96" s="89"/>
      <c r="I96" s="95" t="s">
        <v>24</v>
      </c>
      <c r="J96" s="90"/>
      <c r="K96" s="90"/>
      <c r="L96" s="90">
        <v>1100</v>
      </c>
      <c r="M96" s="72">
        <v>2200</v>
      </c>
      <c r="N96" s="72">
        <v>4400</v>
      </c>
      <c r="O96" s="88"/>
      <c r="P96" s="88"/>
      <c r="Q96" s="88"/>
      <c r="R96" s="72"/>
    </row>
    <row r="97" spans="2:18" s="96" customFormat="1" x14ac:dyDescent="0.15">
      <c r="B97" s="85">
        <v>89</v>
      </c>
      <c r="C97" s="86"/>
      <c r="D97" s="86"/>
      <c r="E97" s="87" t="s">
        <v>483</v>
      </c>
      <c r="F97" s="91"/>
      <c r="G97" s="85" t="s">
        <v>10</v>
      </c>
      <c r="H97" s="89"/>
      <c r="I97" s="95" t="s">
        <v>24</v>
      </c>
      <c r="J97" s="90"/>
      <c r="K97" s="90"/>
      <c r="L97" s="90">
        <v>1210</v>
      </c>
      <c r="M97" s="72">
        <v>2420</v>
      </c>
      <c r="N97" s="72">
        <v>4840</v>
      </c>
      <c r="O97" s="88"/>
      <c r="P97" s="88"/>
      <c r="Q97" s="88"/>
      <c r="R97" s="72"/>
    </row>
    <row r="98" spans="2:18" s="96" customFormat="1" x14ac:dyDescent="0.15">
      <c r="B98" s="85">
        <v>90</v>
      </c>
      <c r="C98" s="86"/>
      <c r="D98" s="86"/>
      <c r="E98" s="87" t="s">
        <v>339</v>
      </c>
      <c r="F98" s="91"/>
      <c r="G98" s="85" t="s">
        <v>10</v>
      </c>
      <c r="H98" s="89"/>
      <c r="I98" s="95" t="s">
        <v>24</v>
      </c>
      <c r="J98" s="90"/>
      <c r="K98" s="90"/>
      <c r="L98" s="90">
        <v>990</v>
      </c>
      <c r="M98" s="72">
        <v>1980</v>
      </c>
      <c r="N98" s="72">
        <v>3960</v>
      </c>
      <c r="O98" s="88"/>
      <c r="P98" s="88"/>
      <c r="Q98" s="88"/>
      <c r="R98" s="72"/>
    </row>
    <row r="99" spans="2:18" s="96" customFormat="1" x14ac:dyDescent="0.15">
      <c r="B99" s="113">
        <v>91</v>
      </c>
      <c r="C99" s="86"/>
      <c r="D99" s="86"/>
      <c r="E99" s="87" t="s">
        <v>169</v>
      </c>
      <c r="F99" s="91"/>
      <c r="G99" s="85" t="s">
        <v>10</v>
      </c>
      <c r="H99" s="89"/>
      <c r="I99" s="95" t="s">
        <v>24</v>
      </c>
      <c r="J99" s="90"/>
      <c r="K99" s="90"/>
      <c r="L99" s="90">
        <v>1000</v>
      </c>
      <c r="M99" s="72">
        <v>2000</v>
      </c>
      <c r="N99" s="72">
        <v>4000</v>
      </c>
      <c r="O99" s="88"/>
      <c r="P99" s="88"/>
      <c r="Q99" s="88"/>
      <c r="R99" s="72"/>
    </row>
    <row r="100" spans="2:18" s="96" customFormat="1" x14ac:dyDescent="0.15">
      <c r="B100" s="113">
        <v>92</v>
      </c>
      <c r="C100" s="86"/>
      <c r="D100" s="86"/>
      <c r="E100" s="87" t="s">
        <v>340</v>
      </c>
      <c r="F100" s="91"/>
      <c r="G100" s="85" t="s">
        <v>10</v>
      </c>
      <c r="H100" s="89"/>
      <c r="I100" s="95" t="s">
        <v>24</v>
      </c>
      <c r="J100" s="90"/>
      <c r="K100" s="90"/>
      <c r="L100" s="90">
        <v>1000</v>
      </c>
      <c r="M100" s="72">
        <v>2000</v>
      </c>
      <c r="N100" s="72">
        <v>4000</v>
      </c>
      <c r="O100" s="88"/>
      <c r="P100" s="88"/>
      <c r="Q100" s="88"/>
      <c r="R100" s="72"/>
    </row>
    <row r="101" spans="2:18" s="96" customFormat="1" x14ac:dyDescent="0.15">
      <c r="B101" s="85">
        <v>93</v>
      </c>
      <c r="C101" s="86"/>
      <c r="D101" s="86"/>
      <c r="E101" s="87" t="s">
        <v>486</v>
      </c>
      <c r="F101" s="91"/>
      <c r="G101" s="85" t="s">
        <v>10</v>
      </c>
      <c r="H101" s="89"/>
      <c r="I101" s="95" t="s">
        <v>24</v>
      </c>
      <c r="J101" s="90"/>
      <c r="K101" s="90"/>
      <c r="L101" s="90">
        <v>1100</v>
      </c>
      <c r="M101" s="72">
        <v>2200</v>
      </c>
      <c r="N101" s="72">
        <v>4400</v>
      </c>
      <c r="O101" s="88"/>
      <c r="P101" s="88"/>
      <c r="Q101" s="88"/>
      <c r="R101" s="72"/>
    </row>
    <row r="102" spans="2:18" s="96" customFormat="1" x14ac:dyDescent="0.15">
      <c r="B102" s="85">
        <v>94</v>
      </c>
      <c r="C102" s="86"/>
      <c r="D102" s="86"/>
      <c r="E102" s="87" t="s">
        <v>553</v>
      </c>
      <c r="F102" s="91"/>
      <c r="G102" s="85" t="s">
        <v>10</v>
      </c>
      <c r="H102" s="89"/>
      <c r="I102" s="95" t="s">
        <v>24</v>
      </c>
      <c r="J102" s="90"/>
      <c r="K102" s="90"/>
      <c r="L102" s="90">
        <v>1000</v>
      </c>
      <c r="M102" s="72">
        <v>2000</v>
      </c>
      <c r="N102" s="72">
        <v>4000</v>
      </c>
      <c r="O102" s="88"/>
      <c r="P102" s="88"/>
      <c r="Q102" s="88"/>
      <c r="R102" s="72"/>
    </row>
    <row r="103" spans="2:18" s="96" customFormat="1" x14ac:dyDescent="0.15">
      <c r="B103" s="85">
        <v>95</v>
      </c>
      <c r="C103" s="86"/>
      <c r="D103" s="86"/>
      <c r="E103" s="87" t="s">
        <v>255</v>
      </c>
      <c r="F103" s="91"/>
      <c r="G103" s="85" t="s">
        <v>10</v>
      </c>
      <c r="H103" s="89"/>
      <c r="I103" s="95" t="s">
        <v>24</v>
      </c>
      <c r="J103" s="90"/>
      <c r="K103" s="90"/>
      <c r="L103" s="90">
        <v>990</v>
      </c>
      <c r="M103" s="72">
        <v>1980</v>
      </c>
      <c r="N103" s="72">
        <v>3960</v>
      </c>
      <c r="O103" s="88"/>
      <c r="P103" s="88"/>
      <c r="Q103" s="88"/>
      <c r="R103" s="72"/>
    </row>
    <row r="104" spans="2:18" s="96" customFormat="1" x14ac:dyDescent="0.15">
      <c r="B104" s="85">
        <v>96</v>
      </c>
      <c r="C104" s="86"/>
      <c r="D104" s="86"/>
      <c r="E104" s="87" t="s">
        <v>488</v>
      </c>
      <c r="F104" s="91"/>
      <c r="G104" s="85" t="s">
        <v>10</v>
      </c>
      <c r="H104" s="89"/>
      <c r="I104" s="95" t="s">
        <v>24</v>
      </c>
      <c r="J104" s="90"/>
      <c r="K104" s="90"/>
      <c r="L104" s="90">
        <v>550</v>
      </c>
      <c r="M104" s="72">
        <v>1100</v>
      </c>
      <c r="N104" s="72">
        <v>2200</v>
      </c>
      <c r="O104" s="88"/>
      <c r="P104" s="88"/>
      <c r="Q104" s="88"/>
      <c r="R104" s="72"/>
    </row>
    <row r="105" spans="2:18" s="96" customFormat="1" x14ac:dyDescent="0.15">
      <c r="B105" s="85">
        <v>97</v>
      </c>
      <c r="C105" s="86"/>
      <c r="D105" s="86"/>
      <c r="E105" s="88" t="s">
        <v>554</v>
      </c>
      <c r="F105" s="88"/>
      <c r="G105" s="85" t="s">
        <v>10</v>
      </c>
      <c r="H105" s="89"/>
      <c r="I105" s="89" t="s">
        <v>24</v>
      </c>
      <c r="J105" s="90"/>
      <c r="K105" s="90"/>
      <c r="L105" s="90">
        <v>1100</v>
      </c>
      <c r="M105" s="72">
        <v>2200</v>
      </c>
      <c r="N105" s="72">
        <v>4400</v>
      </c>
      <c r="O105" s="88"/>
      <c r="P105" s="88"/>
      <c r="Q105" s="93"/>
      <c r="R105" s="72">
        <f>SUM(N105:Q105)</f>
        <v>4400</v>
      </c>
    </row>
    <row r="106" spans="2:18" s="120" customFormat="1" x14ac:dyDescent="0.15">
      <c r="B106" s="85">
        <v>98</v>
      </c>
      <c r="C106" s="121"/>
      <c r="D106" s="121"/>
      <c r="E106" s="114" t="s">
        <v>347</v>
      </c>
      <c r="F106" s="114"/>
      <c r="G106" s="113" t="s">
        <v>10</v>
      </c>
      <c r="H106" s="122"/>
      <c r="I106" s="122" t="s">
        <v>24</v>
      </c>
      <c r="J106" s="123"/>
      <c r="K106" s="123"/>
      <c r="L106" s="123">
        <v>2200</v>
      </c>
      <c r="M106" s="119">
        <v>4400</v>
      </c>
      <c r="N106" s="119">
        <v>8800</v>
      </c>
      <c r="O106" s="114"/>
      <c r="P106" s="114"/>
      <c r="Q106" s="116"/>
      <c r="R106" s="119"/>
    </row>
    <row r="107" spans="2:18" s="120" customFormat="1" x14ac:dyDescent="0.15">
      <c r="B107" s="85">
        <v>99</v>
      </c>
      <c r="C107" s="121"/>
      <c r="D107" s="121"/>
      <c r="E107" s="114" t="s">
        <v>524</v>
      </c>
      <c r="F107" s="114"/>
      <c r="G107" s="113" t="s">
        <v>10</v>
      </c>
      <c r="H107" s="122"/>
      <c r="I107" s="122" t="s">
        <v>24</v>
      </c>
      <c r="J107" s="123"/>
      <c r="K107" s="123"/>
      <c r="L107" s="123">
        <v>1320</v>
      </c>
      <c r="M107" s="119">
        <v>2640</v>
      </c>
      <c r="N107" s="119">
        <v>5280</v>
      </c>
      <c r="O107" s="114"/>
      <c r="P107" s="114"/>
      <c r="Q107" s="116"/>
      <c r="R107" s="119"/>
    </row>
    <row r="108" spans="2:18" s="120" customFormat="1" x14ac:dyDescent="0.15">
      <c r="B108" s="85">
        <v>100</v>
      </c>
      <c r="C108" s="121"/>
      <c r="D108" s="121"/>
      <c r="E108" s="114" t="s">
        <v>487</v>
      </c>
      <c r="F108" s="114"/>
      <c r="G108" s="113" t="s">
        <v>10</v>
      </c>
      <c r="H108" s="122"/>
      <c r="I108" s="122" t="s">
        <v>24</v>
      </c>
      <c r="J108" s="123"/>
      <c r="K108" s="123"/>
      <c r="L108" s="123">
        <v>1000</v>
      </c>
      <c r="M108" s="119">
        <v>2000</v>
      </c>
      <c r="N108" s="119">
        <v>4000</v>
      </c>
      <c r="O108" s="114"/>
      <c r="P108" s="114"/>
      <c r="Q108" s="116"/>
      <c r="R108" s="119"/>
    </row>
    <row r="109" spans="2:18" s="120" customFormat="1" x14ac:dyDescent="0.15">
      <c r="B109" s="113">
        <v>101</v>
      </c>
      <c r="C109" s="121"/>
      <c r="D109" s="121"/>
      <c r="E109" s="114" t="s">
        <v>555</v>
      </c>
      <c r="F109" s="114"/>
      <c r="G109" s="113" t="s">
        <v>10</v>
      </c>
      <c r="H109" s="122"/>
      <c r="I109" s="122" t="s">
        <v>24</v>
      </c>
      <c r="J109" s="123"/>
      <c r="K109" s="123"/>
      <c r="L109" s="123">
        <v>1210</v>
      </c>
      <c r="M109" s="119">
        <v>2420</v>
      </c>
      <c r="N109" s="119">
        <v>4840</v>
      </c>
      <c r="O109" s="114"/>
      <c r="P109" s="114"/>
      <c r="Q109" s="116"/>
      <c r="R109" s="119"/>
    </row>
    <row r="110" spans="2:18" s="120" customFormat="1" x14ac:dyDescent="0.15">
      <c r="B110" s="113">
        <v>102</v>
      </c>
      <c r="C110" s="121"/>
      <c r="D110" s="121"/>
      <c r="E110" s="114" t="s">
        <v>351</v>
      </c>
      <c r="F110" s="114"/>
      <c r="G110" s="113" t="s">
        <v>10</v>
      </c>
      <c r="H110" s="122"/>
      <c r="I110" s="122" t="s">
        <v>24</v>
      </c>
      <c r="J110" s="123"/>
      <c r="K110" s="123"/>
      <c r="L110" s="123">
        <v>990</v>
      </c>
      <c r="M110" s="119">
        <v>1980</v>
      </c>
      <c r="N110" s="119">
        <v>3960</v>
      </c>
      <c r="O110" s="114"/>
      <c r="P110" s="114"/>
      <c r="Q110" s="116"/>
      <c r="R110" s="119"/>
    </row>
    <row r="111" spans="2:18" s="120" customFormat="1" x14ac:dyDescent="0.15">
      <c r="B111" s="85">
        <v>103</v>
      </c>
      <c r="C111" s="121"/>
      <c r="D111" s="121"/>
      <c r="E111" s="114" t="s">
        <v>490</v>
      </c>
      <c r="F111" s="114"/>
      <c r="G111" s="113" t="s">
        <v>10</v>
      </c>
      <c r="H111" s="122"/>
      <c r="I111" s="122" t="s">
        <v>24</v>
      </c>
      <c r="J111" s="123"/>
      <c r="K111" s="123"/>
      <c r="L111" s="123">
        <v>1500</v>
      </c>
      <c r="M111" s="119">
        <v>3000</v>
      </c>
      <c r="N111" s="119">
        <v>6000</v>
      </c>
      <c r="O111" s="114"/>
      <c r="P111" s="114"/>
      <c r="Q111" s="116"/>
      <c r="R111" s="119"/>
    </row>
    <row r="112" spans="2:18" s="120" customFormat="1" x14ac:dyDescent="0.15">
      <c r="B112" s="85">
        <v>104</v>
      </c>
      <c r="C112" s="121"/>
      <c r="D112" s="121"/>
      <c r="E112" s="114" t="s">
        <v>489</v>
      </c>
      <c r="F112" s="114"/>
      <c r="G112" s="113" t="s">
        <v>10</v>
      </c>
      <c r="H112" s="122"/>
      <c r="I112" s="122" t="s">
        <v>24</v>
      </c>
      <c r="J112" s="123"/>
      <c r="K112" s="123"/>
      <c r="L112" s="123">
        <v>990</v>
      </c>
      <c r="M112" s="119">
        <v>1980</v>
      </c>
      <c r="N112" s="119">
        <v>3960</v>
      </c>
      <c r="O112" s="114"/>
      <c r="P112" s="114"/>
      <c r="Q112" s="116"/>
      <c r="R112" s="119"/>
    </row>
    <row r="113" spans="2:18" s="120" customFormat="1" x14ac:dyDescent="0.15">
      <c r="B113" s="85">
        <v>105</v>
      </c>
      <c r="C113" s="121"/>
      <c r="D113" s="121"/>
      <c r="E113" s="114" t="s">
        <v>438</v>
      </c>
      <c r="F113" s="114"/>
      <c r="G113" s="113" t="s">
        <v>10</v>
      </c>
      <c r="H113" s="122"/>
      <c r="I113" s="122" t="s">
        <v>24</v>
      </c>
      <c r="J113" s="123"/>
      <c r="K113" s="123"/>
      <c r="L113" s="123">
        <v>605</v>
      </c>
      <c r="M113" s="119">
        <v>1210</v>
      </c>
      <c r="N113" s="119">
        <v>2420</v>
      </c>
      <c r="O113" s="114"/>
      <c r="P113" s="114"/>
      <c r="Q113" s="116"/>
      <c r="R113" s="119"/>
    </row>
    <row r="114" spans="2:18" s="120" customFormat="1" x14ac:dyDescent="0.15">
      <c r="B114" s="85">
        <v>106</v>
      </c>
      <c r="C114" s="121"/>
      <c r="D114" s="121"/>
      <c r="E114" s="114" t="s">
        <v>556</v>
      </c>
      <c r="F114" s="114"/>
      <c r="G114" s="113" t="s">
        <v>10</v>
      </c>
      <c r="H114" s="122"/>
      <c r="I114" s="122" t="s">
        <v>24</v>
      </c>
      <c r="J114" s="123"/>
      <c r="K114" s="123"/>
      <c r="L114" s="123">
        <v>500</v>
      </c>
      <c r="M114" s="119">
        <v>1000</v>
      </c>
      <c r="N114" s="119">
        <v>2000</v>
      </c>
      <c r="O114" s="114"/>
      <c r="P114" s="114"/>
      <c r="Q114" s="116"/>
      <c r="R114" s="119"/>
    </row>
    <row r="115" spans="2:18" s="120" customFormat="1" x14ac:dyDescent="0.15">
      <c r="B115" s="85">
        <v>107</v>
      </c>
      <c r="C115" s="121"/>
      <c r="D115" s="121"/>
      <c r="E115" s="114" t="s">
        <v>353</v>
      </c>
      <c r="F115" s="114"/>
      <c r="G115" s="113" t="s">
        <v>10</v>
      </c>
      <c r="H115" s="122"/>
      <c r="I115" s="122" t="s">
        <v>24</v>
      </c>
      <c r="J115" s="123"/>
      <c r="K115" s="123"/>
      <c r="L115" s="123">
        <v>990</v>
      </c>
      <c r="M115" s="119">
        <v>1980</v>
      </c>
      <c r="N115" s="119">
        <v>3960</v>
      </c>
      <c r="O115" s="114"/>
      <c r="P115" s="114"/>
      <c r="Q115" s="116"/>
      <c r="R115" s="119"/>
    </row>
    <row r="116" spans="2:18" s="120" customFormat="1" x14ac:dyDescent="0.15">
      <c r="B116" s="85">
        <v>108</v>
      </c>
      <c r="C116" s="121"/>
      <c r="D116" s="121"/>
      <c r="E116" s="114" t="s">
        <v>270</v>
      </c>
      <c r="F116" s="114"/>
      <c r="G116" s="113" t="s">
        <v>10</v>
      </c>
      <c r="H116" s="122"/>
      <c r="I116" s="122" t="s">
        <v>24</v>
      </c>
      <c r="J116" s="123"/>
      <c r="K116" s="123"/>
      <c r="L116" s="123">
        <v>1265</v>
      </c>
      <c r="M116" s="119">
        <v>2530</v>
      </c>
      <c r="N116" s="119">
        <v>5060</v>
      </c>
      <c r="O116" s="114"/>
      <c r="P116" s="114"/>
      <c r="Q116" s="116"/>
      <c r="R116" s="119"/>
    </row>
    <row r="117" spans="2:18" s="120" customFormat="1" x14ac:dyDescent="0.15">
      <c r="B117" s="85">
        <v>109</v>
      </c>
      <c r="C117" s="121"/>
      <c r="D117" s="121"/>
      <c r="E117" s="114" t="s">
        <v>355</v>
      </c>
      <c r="F117" s="114"/>
      <c r="G117" s="113" t="s">
        <v>10</v>
      </c>
      <c r="H117" s="122"/>
      <c r="I117" s="122" t="s">
        <v>24</v>
      </c>
      <c r="J117" s="123"/>
      <c r="K117" s="123"/>
      <c r="L117" s="123">
        <v>2475</v>
      </c>
      <c r="M117" s="119">
        <v>4950</v>
      </c>
      <c r="N117" s="119">
        <v>9900</v>
      </c>
      <c r="O117" s="114"/>
      <c r="P117" s="114"/>
      <c r="Q117" s="116"/>
      <c r="R117" s="119"/>
    </row>
    <row r="118" spans="2:18" s="120" customFormat="1" x14ac:dyDescent="0.15">
      <c r="B118" s="85">
        <v>110</v>
      </c>
      <c r="C118" s="121"/>
      <c r="D118" s="121"/>
      <c r="E118" s="114" t="s">
        <v>557</v>
      </c>
      <c r="F118" s="114"/>
      <c r="G118" s="113" t="s">
        <v>10</v>
      </c>
      <c r="H118" s="122"/>
      <c r="I118" s="122" t="s">
        <v>24</v>
      </c>
      <c r="J118" s="123"/>
      <c r="K118" s="123"/>
      <c r="L118" s="123">
        <v>1000</v>
      </c>
      <c r="M118" s="119">
        <v>2000</v>
      </c>
      <c r="N118" s="119">
        <v>4000</v>
      </c>
      <c r="O118" s="114"/>
      <c r="P118" s="114"/>
      <c r="Q118" s="116"/>
      <c r="R118" s="119"/>
    </row>
    <row r="119" spans="2:18" s="120" customFormat="1" x14ac:dyDescent="0.15">
      <c r="B119" s="113">
        <v>111</v>
      </c>
      <c r="C119" s="121"/>
      <c r="D119" s="121"/>
      <c r="E119" s="114" t="s">
        <v>357</v>
      </c>
      <c r="F119" s="114"/>
      <c r="G119" s="113" t="s">
        <v>10</v>
      </c>
      <c r="H119" s="122"/>
      <c r="I119" s="122" t="s">
        <v>24</v>
      </c>
      <c r="J119" s="123"/>
      <c r="K119" s="123"/>
      <c r="L119" s="123">
        <v>990</v>
      </c>
      <c r="M119" s="119">
        <v>1980</v>
      </c>
      <c r="N119" s="119">
        <v>3960</v>
      </c>
      <c r="O119" s="114"/>
      <c r="P119" s="114"/>
      <c r="Q119" s="116"/>
      <c r="R119" s="119"/>
    </row>
    <row r="120" spans="2:18" s="120" customFormat="1" x14ac:dyDescent="0.15">
      <c r="B120" s="113">
        <v>112</v>
      </c>
      <c r="C120" s="121"/>
      <c r="D120" s="121"/>
      <c r="E120" s="114" t="s">
        <v>269</v>
      </c>
      <c r="F120" s="114"/>
      <c r="G120" s="113" t="s">
        <v>10</v>
      </c>
      <c r="H120" s="122"/>
      <c r="I120" s="122" t="s">
        <v>24</v>
      </c>
      <c r="J120" s="123"/>
      <c r="K120" s="123"/>
      <c r="L120" s="123">
        <v>1250</v>
      </c>
      <c r="M120" s="119">
        <v>2500</v>
      </c>
      <c r="N120" s="119">
        <v>5000</v>
      </c>
      <c r="O120" s="114"/>
      <c r="P120" s="114"/>
      <c r="Q120" s="116"/>
      <c r="R120" s="119"/>
    </row>
    <row r="121" spans="2:18" s="120" customFormat="1" x14ac:dyDescent="0.15">
      <c r="B121" s="85">
        <v>113</v>
      </c>
      <c r="C121" s="121"/>
      <c r="D121" s="121"/>
      <c r="E121" s="114" t="s">
        <v>359</v>
      </c>
      <c r="F121" s="114"/>
      <c r="G121" s="113" t="s">
        <v>10</v>
      </c>
      <c r="H121" s="122"/>
      <c r="I121" s="122" t="s">
        <v>24</v>
      </c>
      <c r="J121" s="123"/>
      <c r="K121" s="123"/>
      <c r="L121" s="123">
        <v>990</v>
      </c>
      <c r="M121" s="119">
        <v>1980</v>
      </c>
      <c r="N121" s="119">
        <v>3960</v>
      </c>
      <c r="O121" s="114"/>
      <c r="P121" s="114"/>
      <c r="Q121" s="116"/>
      <c r="R121" s="119"/>
    </row>
    <row r="122" spans="2:18" s="120" customFormat="1" x14ac:dyDescent="0.15">
      <c r="B122" s="85">
        <v>114</v>
      </c>
      <c r="C122" s="121"/>
      <c r="D122" s="121"/>
      <c r="E122" s="114" t="s">
        <v>558</v>
      </c>
      <c r="F122" s="114"/>
      <c r="G122" s="113" t="s">
        <v>10</v>
      </c>
      <c r="H122" s="122"/>
      <c r="I122" s="122" t="s">
        <v>24</v>
      </c>
      <c r="J122" s="123"/>
      <c r="K122" s="123"/>
      <c r="L122" s="123">
        <v>1100</v>
      </c>
      <c r="M122" s="119">
        <v>2200</v>
      </c>
      <c r="N122" s="119">
        <v>4400</v>
      </c>
      <c r="O122" s="114"/>
      <c r="P122" s="114"/>
      <c r="Q122" s="116"/>
      <c r="R122" s="119"/>
    </row>
    <row r="123" spans="2:18" s="120" customFormat="1" x14ac:dyDescent="0.15">
      <c r="B123" s="85">
        <v>115</v>
      </c>
      <c r="C123" s="121"/>
      <c r="D123" s="121"/>
      <c r="E123" s="114" t="s">
        <v>360</v>
      </c>
      <c r="F123" s="114"/>
      <c r="G123" s="113" t="s">
        <v>10</v>
      </c>
      <c r="H123" s="122"/>
      <c r="I123" s="122" t="s">
        <v>24</v>
      </c>
      <c r="J123" s="123"/>
      <c r="K123" s="123"/>
      <c r="L123" s="123">
        <v>1210</v>
      </c>
      <c r="M123" s="119">
        <v>2420</v>
      </c>
      <c r="N123" s="119">
        <v>4840</v>
      </c>
      <c r="O123" s="114"/>
      <c r="P123" s="114"/>
      <c r="Q123" s="116"/>
      <c r="R123" s="119"/>
    </row>
    <row r="124" spans="2:18" s="120" customFormat="1" x14ac:dyDescent="0.15">
      <c r="B124" s="85">
        <v>116</v>
      </c>
      <c r="C124" s="121"/>
      <c r="D124" s="121"/>
      <c r="E124" s="114" t="s">
        <v>492</v>
      </c>
      <c r="F124" s="114"/>
      <c r="G124" s="113" t="s">
        <v>10</v>
      </c>
      <c r="H124" s="122"/>
      <c r="I124" s="122" t="s">
        <v>24</v>
      </c>
      <c r="J124" s="123"/>
      <c r="K124" s="123"/>
      <c r="L124" s="123">
        <v>990</v>
      </c>
      <c r="M124" s="119">
        <v>1980</v>
      </c>
      <c r="N124" s="119">
        <v>3960</v>
      </c>
      <c r="O124" s="114"/>
      <c r="P124" s="114"/>
      <c r="Q124" s="116"/>
      <c r="R124" s="119"/>
    </row>
    <row r="125" spans="2:18" s="120" customFormat="1" x14ac:dyDescent="0.15">
      <c r="B125" s="85">
        <v>117</v>
      </c>
      <c r="C125" s="121"/>
      <c r="D125" s="121"/>
      <c r="E125" s="114" t="s">
        <v>493</v>
      </c>
      <c r="F125" s="114"/>
      <c r="G125" s="113" t="s">
        <v>10</v>
      </c>
      <c r="H125" s="122"/>
      <c r="I125" s="122" t="s">
        <v>24</v>
      </c>
      <c r="J125" s="123"/>
      <c r="K125" s="123"/>
      <c r="L125" s="123">
        <v>880</v>
      </c>
      <c r="M125" s="119">
        <v>1760</v>
      </c>
      <c r="N125" s="119">
        <v>3520</v>
      </c>
      <c r="O125" s="114"/>
      <c r="P125" s="114"/>
      <c r="Q125" s="116"/>
      <c r="R125" s="119"/>
    </row>
    <row r="126" spans="2:18" s="120" customFormat="1" x14ac:dyDescent="0.15">
      <c r="B126" s="85">
        <v>118</v>
      </c>
      <c r="C126" s="121"/>
      <c r="D126" s="121"/>
      <c r="E126" s="114" t="s">
        <v>559</v>
      </c>
      <c r="F126" s="114"/>
      <c r="G126" s="113" t="s">
        <v>10</v>
      </c>
      <c r="H126" s="122"/>
      <c r="I126" s="122" t="s">
        <v>24</v>
      </c>
      <c r="J126" s="123"/>
      <c r="K126" s="123"/>
      <c r="L126" s="123">
        <v>880</v>
      </c>
      <c r="M126" s="119">
        <v>1760</v>
      </c>
      <c r="N126" s="119">
        <v>3520</v>
      </c>
      <c r="O126" s="114"/>
      <c r="P126" s="114"/>
      <c r="Q126" s="116"/>
      <c r="R126" s="119"/>
    </row>
    <row r="127" spans="2:18" s="120" customFormat="1" x14ac:dyDescent="0.15">
      <c r="B127" s="85">
        <v>119</v>
      </c>
      <c r="C127" s="121"/>
      <c r="D127" s="121"/>
      <c r="E127" s="114" t="s">
        <v>494</v>
      </c>
      <c r="F127" s="114"/>
      <c r="G127" s="113" t="s">
        <v>10</v>
      </c>
      <c r="H127" s="122"/>
      <c r="I127" s="122" t="s">
        <v>24</v>
      </c>
      <c r="J127" s="123"/>
      <c r="K127" s="123"/>
      <c r="L127" s="123">
        <v>1100</v>
      </c>
      <c r="M127" s="119">
        <v>2200</v>
      </c>
      <c r="N127" s="119">
        <v>4400</v>
      </c>
      <c r="O127" s="114"/>
      <c r="P127" s="114"/>
      <c r="Q127" s="116"/>
      <c r="R127" s="119"/>
    </row>
    <row r="128" spans="2:18" s="96" customFormat="1" x14ac:dyDescent="0.15">
      <c r="B128" s="85">
        <v>120</v>
      </c>
      <c r="C128" s="86"/>
      <c r="D128" s="86"/>
      <c r="E128" s="88" t="s">
        <v>363</v>
      </c>
      <c r="F128" s="88"/>
      <c r="G128" s="85" t="s">
        <v>10</v>
      </c>
      <c r="H128" s="89"/>
      <c r="I128" s="89" t="s">
        <v>24</v>
      </c>
      <c r="J128" s="90"/>
      <c r="K128" s="90"/>
      <c r="L128" s="90">
        <v>3000</v>
      </c>
      <c r="M128" s="72">
        <v>6000</v>
      </c>
      <c r="N128" s="72">
        <v>12000</v>
      </c>
      <c r="O128" s="88"/>
      <c r="P128" s="88"/>
      <c r="Q128" s="93"/>
      <c r="R128" s="72"/>
    </row>
    <row r="129" spans="2:18" s="96" customFormat="1" x14ac:dyDescent="0.15">
      <c r="B129" s="113">
        <v>121</v>
      </c>
      <c r="C129" s="86"/>
      <c r="D129" s="86"/>
      <c r="E129" s="88" t="s">
        <v>560</v>
      </c>
      <c r="F129" s="88"/>
      <c r="G129" s="85" t="s">
        <v>10</v>
      </c>
      <c r="H129" s="89"/>
      <c r="I129" s="89" t="s">
        <v>24</v>
      </c>
      <c r="J129" s="90"/>
      <c r="K129" s="90"/>
      <c r="L129" s="90">
        <v>660</v>
      </c>
      <c r="M129" s="72">
        <v>1320</v>
      </c>
      <c r="N129" s="72">
        <v>2640</v>
      </c>
      <c r="O129" s="88"/>
      <c r="P129" s="88"/>
      <c r="Q129" s="93"/>
      <c r="R129" s="72"/>
    </row>
    <row r="130" spans="2:18" s="96" customFormat="1" x14ac:dyDescent="0.15">
      <c r="B130" s="113">
        <v>122</v>
      </c>
      <c r="C130" s="86"/>
      <c r="D130" s="86"/>
      <c r="E130" s="88" t="s">
        <v>259</v>
      </c>
      <c r="F130" s="88"/>
      <c r="G130" s="85" t="s">
        <v>10</v>
      </c>
      <c r="H130" s="89"/>
      <c r="I130" s="89" t="s">
        <v>24</v>
      </c>
      <c r="J130" s="90"/>
      <c r="K130" s="90"/>
      <c r="L130" s="90">
        <v>1100</v>
      </c>
      <c r="M130" s="72">
        <v>2200</v>
      </c>
      <c r="N130" s="72">
        <v>4400</v>
      </c>
      <c r="O130" s="88"/>
      <c r="P130" s="88"/>
      <c r="Q130" s="93"/>
      <c r="R130" s="72"/>
    </row>
    <row r="131" spans="2:18" s="96" customFormat="1" x14ac:dyDescent="0.15">
      <c r="B131" s="85">
        <v>123</v>
      </c>
      <c r="C131" s="86"/>
      <c r="D131" s="86"/>
      <c r="E131" s="88" t="s">
        <v>444</v>
      </c>
      <c r="F131" s="88"/>
      <c r="G131" s="85" t="s">
        <v>10</v>
      </c>
      <c r="H131" s="89"/>
      <c r="I131" s="89" t="s">
        <v>24</v>
      </c>
      <c r="J131" s="90"/>
      <c r="K131" s="90"/>
      <c r="L131" s="90">
        <v>990</v>
      </c>
      <c r="M131" s="72">
        <v>1980</v>
      </c>
      <c r="N131" s="72">
        <v>3960</v>
      </c>
      <c r="O131" s="88"/>
      <c r="P131" s="88"/>
      <c r="Q131" s="93"/>
      <c r="R131" s="72"/>
    </row>
    <row r="132" spans="2:18" s="96" customFormat="1" x14ac:dyDescent="0.15">
      <c r="B132" s="85">
        <v>124</v>
      </c>
      <c r="C132" s="86"/>
      <c r="D132" s="86"/>
      <c r="E132" s="88" t="s">
        <v>216</v>
      </c>
      <c r="F132" s="88"/>
      <c r="G132" s="85" t="s">
        <v>10</v>
      </c>
      <c r="H132" s="89"/>
      <c r="I132" s="89" t="s">
        <v>24</v>
      </c>
      <c r="J132" s="90"/>
      <c r="K132" s="90"/>
      <c r="L132" s="90">
        <v>1100</v>
      </c>
      <c r="M132" s="72">
        <v>2200</v>
      </c>
      <c r="N132" s="72">
        <v>4400</v>
      </c>
      <c r="O132" s="88"/>
      <c r="P132" s="88"/>
      <c r="Q132" s="93"/>
      <c r="R132" s="72"/>
    </row>
    <row r="133" spans="2:18" s="96" customFormat="1" x14ac:dyDescent="0.15">
      <c r="B133" s="85">
        <v>125</v>
      </c>
      <c r="C133" s="86"/>
      <c r="D133" s="86"/>
      <c r="E133" s="88" t="s">
        <v>561</v>
      </c>
      <c r="F133" s="88"/>
      <c r="G133" s="85" t="s">
        <v>10</v>
      </c>
      <c r="H133" s="89"/>
      <c r="I133" s="89" t="s">
        <v>24</v>
      </c>
      <c r="J133" s="90"/>
      <c r="K133" s="90"/>
      <c r="L133" s="90">
        <v>990</v>
      </c>
      <c r="M133" s="72">
        <v>1980</v>
      </c>
      <c r="N133" s="72">
        <v>3960</v>
      </c>
      <c r="O133" s="88"/>
      <c r="P133" s="88"/>
      <c r="Q133" s="93"/>
      <c r="R133" s="72"/>
    </row>
    <row r="134" spans="2:18" s="96" customFormat="1" x14ac:dyDescent="0.15">
      <c r="B134" s="85">
        <v>126</v>
      </c>
      <c r="C134" s="86"/>
      <c r="D134" s="86"/>
      <c r="E134" s="88" t="s">
        <v>562</v>
      </c>
      <c r="F134" s="88"/>
      <c r="G134" s="85" t="s">
        <v>10</v>
      </c>
      <c r="H134" s="89"/>
      <c r="I134" s="89" t="s">
        <v>24</v>
      </c>
      <c r="J134" s="90"/>
      <c r="K134" s="90"/>
      <c r="L134" s="90">
        <v>880</v>
      </c>
      <c r="M134" s="72">
        <v>1760</v>
      </c>
      <c r="N134" s="72">
        <v>3520</v>
      </c>
      <c r="O134" s="88"/>
      <c r="P134" s="88"/>
      <c r="Q134" s="93"/>
      <c r="R134" s="72"/>
    </row>
    <row r="135" spans="2:18" s="96" customFormat="1" x14ac:dyDescent="0.15">
      <c r="B135" s="85">
        <v>127</v>
      </c>
      <c r="C135" s="86"/>
      <c r="D135" s="86"/>
      <c r="E135" s="88" t="s">
        <v>278</v>
      </c>
      <c r="F135" s="88"/>
      <c r="G135" s="85" t="s">
        <v>10</v>
      </c>
      <c r="H135" s="89"/>
      <c r="I135" s="89" t="s">
        <v>24</v>
      </c>
      <c r="J135" s="90"/>
      <c r="K135" s="90"/>
      <c r="L135" s="90">
        <v>2250</v>
      </c>
      <c r="M135" s="72">
        <v>4500</v>
      </c>
      <c r="N135" s="72">
        <v>9000</v>
      </c>
      <c r="O135" s="88"/>
      <c r="P135" s="88"/>
      <c r="Q135" s="93"/>
      <c r="R135" s="72"/>
    </row>
    <row r="136" spans="2:18" s="96" customFormat="1" x14ac:dyDescent="0.15">
      <c r="B136" s="85">
        <v>128</v>
      </c>
      <c r="C136" s="86"/>
      <c r="D136" s="86"/>
      <c r="E136" s="88" t="s">
        <v>563</v>
      </c>
      <c r="F136" s="88"/>
      <c r="G136" s="85" t="s">
        <v>10</v>
      </c>
      <c r="H136" s="89"/>
      <c r="I136" s="89" t="s">
        <v>24</v>
      </c>
      <c r="J136" s="90"/>
      <c r="K136" s="90"/>
      <c r="L136" s="90">
        <v>1100</v>
      </c>
      <c r="M136" s="72">
        <v>2200</v>
      </c>
      <c r="N136" s="72">
        <v>4400</v>
      </c>
      <c r="O136" s="88"/>
      <c r="P136" s="88"/>
      <c r="Q136" s="93"/>
      <c r="R136" s="72"/>
    </row>
    <row r="137" spans="2:18" s="96" customFormat="1" x14ac:dyDescent="0.15">
      <c r="B137" s="85">
        <v>129</v>
      </c>
      <c r="C137" s="86"/>
      <c r="D137" s="86"/>
      <c r="E137" s="88" t="s">
        <v>475</v>
      </c>
      <c r="F137" s="88"/>
      <c r="G137" s="85" t="s">
        <v>10</v>
      </c>
      <c r="H137" s="89"/>
      <c r="I137" s="89" t="s">
        <v>24</v>
      </c>
      <c r="J137" s="90"/>
      <c r="K137" s="90"/>
      <c r="L137" s="90">
        <v>1100</v>
      </c>
      <c r="M137" s="72">
        <v>2200</v>
      </c>
      <c r="N137" s="72">
        <v>4400</v>
      </c>
      <c r="O137" s="88"/>
      <c r="P137" s="88"/>
      <c r="Q137" s="93"/>
      <c r="R137" s="72"/>
    </row>
    <row r="138" spans="2:18" s="96" customFormat="1" x14ac:dyDescent="0.15">
      <c r="B138" s="85">
        <v>130</v>
      </c>
      <c r="C138" s="86"/>
      <c r="D138" s="86"/>
      <c r="E138" s="88" t="s">
        <v>476</v>
      </c>
      <c r="F138" s="88"/>
      <c r="G138" s="85" t="s">
        <v>10</v>
      </c>
      <c r="H138" s="89"/>
      <c r="I138" s="89" t="s">
        <v>24</v>
      </c>
      <c r="J138" s="90"/>
      <c r="K138" s="90"/>
      <c r="L138" s="90">
        <v>2250</v>
      </c>
      <c r="M138" s="72">
        <v>4500</v>
      </c>
      <c r="N138" s="72">
        <v>9000</v>
      </c>
      <c r="O138" s="88"/>
      <c r="P138" s="88"/>
      <c r="Q138" s="93"/>
      <c r="R138" s="72"/>
    </row>
    <row r="139" spans="2:18" s="96" customFormat="1" x14ac:dyDescent="0.15">
      <c r="B139" s="113">
        <v>131</v>
      </c>
      <c r="C139" s="86"/>
      <c r="D139" s="86"/>
      <c r="E139" s="88" t="s">
        <v>523</v>
      </c>
      <c r="F139" s="88"/>
      <c r="G139" s="85" t="s">
        <v>10</v>
      </c>
      <c r="H139" s="89"/>
      <c r="I139" s="89" t="s">
        <v>24</v>
      </c>
      <c r="J139" s="90"/>
      <c r="K139" s="90"/>
      <c r="L139" s="90">
        <v>1100</v>
      </c>
      <c r="M139" s="72">
        <v>2200</v>
      </c>
      <c r="N139" s="72">
        <v>4400</v>
      </c>
      <c r="O139" s="88"/>
      <c r="P139" s="88"/>
      <c r="Q139" s="93"/>
      <c r="R139" s="72"/>
    </row>
    <row r="140" spans="2:18" s="96" customFormat="1" x14ac:dyDescent="0.15">
      <c r="B140" s="113">
        <v>132</v>
      </c>
      <c r="C140" s="86"/>
      <c r="D140" s="86"/>
      <c r="E140" s="88" t="s">
        <v>321</v>
      </c>
      <c r="F140" s="88"/>
      <c r="G140" s="85" t="s">
        <v>10</v>
      </c>
      <c r="H140" s="89"/>
      <c r="I140" s="89" t="s">
        <v>24</v>
      </c>
      <c r="J140" s="90"/>
      <c r="K140" s="90"/>
      <c r="L140" s="90">
        <v>1100</v>
      </c>
      <c r="M140" s="72">
        <v>2200</v>
      </c>
      <c r="N140" s="72">
        <v>4400</v>
      </c>
      <c r="O140" s="88"/>
      <c r="P140" s="88"/>
      <c r="Q140" s="93"/>
      <c r="R140" s="72"/>
    </row>
    <row r="141" spans="2:18" s="96" customFormat="1" x14ac:dyDescent="0.15">
      <c r="B141" s="85">
        <v>133</v>
      </c>
      <c r="C141" s="86"/>
      <c r="D141" s="86"/>
      <c r="E141" s="88" t="s">
        <v>367</v>
      </c>
      <c r="F141" s="88"/>
      <c r="G141" s="85" t="s">
        <v>10</v>
      </c>
      <c r="H141" s="89"/>
      <c r="I141" s="89" t="s">
        <v>24</v>
      </c>
      <c r="J141" s="90"/>
      <c r="K141" s="90"/>
      <c r="L141" s="90">
        <v>1265</v>
      </c>
      <c r="M141" s="72">
        <v>2530</v>
      </c>
      <c r="N141" s="72">
        <v>5060</v>
      </c>
      <c r="O141" s="88"/>
      <c r="P141" s="88"/>
      <c r="Q141" s="93"/>
      <c r="R141" s="72"/>
    </row>
    <row r="142" spans="2:18" s="96" customFormat="1" x14ac:dyDescent="0.15">
      <c r="B142" s="85">
        <v>134</v>
      </c>
      <c r="C142" s="86"/>
      <c r="D142" s="86"/>
      <c r="E142" s="88" t="s">
        <v>521</v>
      </c>
      <c r="F142" s="88"/>
      <c r="G142" s="85" t="s">
        <v>10</v>
      </c>
      <c r="H142" s="89"/>
      <c r="I142" s="89" t="s">
        <v>24</v>
      </c>
      <c r="J142" s="90"/>
      <c r="K142" s="90"/>
      <c r="L142" s="90">
        <v>1100</v>
      </c>
      <c r="M142" s="72">
        <v>2200</v>
      </c>
      <c r="N142" s="72">
        <v>4400</v>
      </c>
      <c r="O142" s="88"/>
      <c r="P142" s="88"/>
      <c r="Q142" s="93"/>
      <c r="R142" s="72"/>
    </row>
    <row r="143" spans="2:18" s="96" customFormat="1" x14ac:dyDescent="0.15">
      <c r="B143" s="85">
        <v>135</v>
      </c>
      <c r="C143" s="86"/>
      <c r="D143" s="86"/>
      <c r="E143" s="88" t="s">
        <v>507</v>
      </c>
      <c r="F143" s="88"/>
      <c r="G143" s="85" t="s">
        <v>11</v>
      </c>
      <c r="H143" s="89"/>
      <c r="I143" s="89"/>
      <c r="J143" s="90" t="s">
        <v>24</v>
      </c>
      <c r="K143" s="90"/>
      <c r="L143" s="90">
        <v>1400</v>
      </c>
      <c r="M143" s="72">
        <v>2800</v>
      </c>
      <c r="N143" s="72">
        <v>5600</v>
      </c>
      <c r="O143" s="88"/>
      <c r="P143" s="88"/>
      <c r="Q143" s="93"/>
      <c r="R143" s="72"/>
    </row>
    <row r="144" spans="2:18" s="96" customFormat="1" x14ac:dyDescent="0.15">
      <c r="B144" s="85">
        <v>136</v>
      </c>
      <c r="C144" s="86"/>
      <c r="D144" s="86"/>
      <c r="E144" s="88" t="s">
        <v>513</v>
      </c>
      <c r="F144" s="88"/>
      <c r="G144" s="85" t="s">
        <v>11</v>
      </c>
      <c r="H144" s="89"/>
      <c r="I144" s="89"/>
      <c r="J144" s="90" t="s">
        <v>24</v>
      </c>
      <c r="K144" s="90"/>
      <c r="L144" s="90">
        <v>750</v>
      </c>
      <c r="M144" s="72">
        <v>1500</v>
      </c>
      <c r="N144" s="72">
        <v>3000</v>
      </c>
      <c r="O144" s="88"/>
      <c r="P144" s="88"/>
      <c r="Q144" s="93"/>
      <c r="R144" s="72"/>
    </row>
    <row r="145" spans="2:18" s="96" customFormat="1" x14ac:dyDescent="0.15">
      <c r="B145" s="85">
        <v>137</v>
      </c>
      <c r="C145" s="86"/>
      <c r="D145" s="86"/>
      <c r="E145" s="88" t="s">
        <v>517</v>
      </c>
      <c r="F145" s="88"/>
      <c r="G145" s="85" t="s">
        <v>11</v>
      </c>
      <c r="H145" s="89"/>
      <c r="I145" s="89"/>
      <c r="J145" s="90" t="s">
        <v>24</v>
      </c>
      <c r="K145" s="90"/>
      <c r="L145" s="90">
        <v>1000</v>
      </c>
      <c r="M145" s="72">
        <v>2000</v>
      </c>
      <c r="N145" s="72">
        <v>4000</v>
      </c>
      <c r="O145" s="88"/>
      <c r="P145" s="88"/>
      <c r="Q145" s="93"/>
      <c r="R145" s="72"/>
    </row>
    <row r="146" spans="2:18" s="96" customFormat="1" x14ac:dyDescent="0.15">
      <c r="B146" s="85">
        <v>138</v>
      </c>
      <c r="C146" s="86"/>
      <c r="D146" s="86"/>
      <c r="E146" s="88" t="s">
        <v>512</v>
      </c>
      <c r="F146" s="88"/>
      <c r="G146" s="85" t="s">
        <v>11</v>
      </c>
      <c r="H146" s="89"/>
      <c r="I146" s="89"/>
      <c r="J146" s="90" t="s">
        <v>24</v>
      </c>
      <c r="K146" s="90"/>
      <c r="L146" s="90">
        <v>1300</v>
      </c>
      <c r="M146" s="72">
        <v>2600</v>
      </c>
      <c r="N146" s="72">
        <v>5200</v>
      </c>
      <c r="O146" s="88"/>
      <c r="P146" s="88"/>
      <c r="Q146" s="93"/>
      <c r="R146" s="72"/>
    </row>
    <row r="147" spans="2:18" s="96" customFormat="1" x14ac:dyDescent="0.15">
      <c r="B147" s="85">
        <v>139</v>
      </c>
      <c r="C147" s="86"/>
      <c r="D147" s="86"/>
      <c r="E147" s="88" t="s">
        <v>508</v>
      </c>
      <c r="F147" s="88"/>
      <c r="G147" s="85" t="s">
        <v>11</v>
      </c>
      <c r="H147" s="89"/>
      <c r="I147" s="89"/>
      <c r="J147" s="90" t="s">
        <v>24</v>
      </c>
      <c r="K147" s="90"/>
      <c r="L147" s="90">
        <v>1000</v>
      </c>
      <c r="M147" s="72">
        <v>2000</v>
      </c>
      <c r="N147" s="72">
        <v>4000</v>
      </c>
      <c r="O147" s="88"/>
      <c r="P147" s="88"/>
      <c r="Q147" s="93"/>
      <c r="R147" s="72"/>
    </row>
    <row r="148" spans="2:18" s="96" customFormat="1" x14ac:dyDescent="0.15">
      <c r="B148" s="85">
        <v>140</v>
      </c>
      <c r="C148" s="86"/>
      <c r="D148" s="86"/>
      <c r="E148" s="88" t="s">
        <v>509</v>
      </c>
      <c r="F148" s="88"/>
      <c r="G148" s="85" t="s">
        <v>11</v>
      </c>
      <c r="H148" s="89"/>
      <c r="I148" s="89"/>
      <c r="J148" s="90" t="s">
        <v>24</v>
      </c>
      <c r="K148" s="90"/>
      <c r="L148" s="90">
        <v>650</v>
      </c>
      <c r="M148" s="72">
        <v>1300</v>
      </c>
      <c r="N148" s="72">
        <v>2600</v>
      </c>
      <c r="O148" s="88"/>
      <c r="P148" s="88"/>
      <c r="Q148" s="93"/>
      <c r="R148" s="72"/>
    </row>
    <row r="149" spans="2:18" s="96" customFormat="1" x14ac:dyDescent="0.15">
      <c r="B149" s="113">
        <v>141</v>
      </c>
      <c r="C149" s="86"/>
      <c r="D149" s="86"/>
      <c r="E149" s="88" t="s">
        <v>510</v>
      </c>
      <c r="F149" s="88"/>
      <c r="G149" s="85" t="s">
        <v>11</v>
      </c>
      <c r="H149" s="89"/>
      <c r="I149" s="89"/>
      <c r="J149" s="90" t="s">
        <v>24</v>
      </c>
      <c r="K149" s="90"/>
      <c r="L149" s="90">
        <v>600</v>
      </c>
      <c r="M149" s="72">
        <v>1200</v>
      </c>
      <c r="N149" s="72">
        <v>2400</v>
      </c>
      <c r="O149" s="88"/>
      <c r="P149" s="88"/>
      <c r="Q149" s="93"/>
      <c r="R149" s="72"/>
    </row>
    <row r="150" spans="2:18" s="96" customFormat="1" x14ac:dyDescent="0.15">
      <c r="B150" s="113">
        <v>142</v>
      </c>
      <c r="C150" s="86"/>
      <c r="D150" s="86"/>
      <c r="E150" s="88" t="s">
        <v>519</v>
      </c>
      <c r="F150" s="88"/>
      <c r="G150" s="85" t="s">
        <v>11</v>
      </c>
      <c r="H150" s="89"/>
      <c r="I150" s="89"/>
      <c r="J150" s="90" t="s">
        <v>24</v>
      </c>
      <c r="K150" s="90"/>
      <c r="L150" s="90">
        <v>1000</v>
      </c>
      <c r="M150" s="72">
        <v>2000</v>
      </c>
      <c r="N150" s="72">
        <v>4000</v>
      </c>
      <c r="O150" s="88"/>
      <c r="P150" s="88"/>
      <c r="Q150" s="93"/>
      <c r="R150" s="72"/>
    </row>
    <row r="151" spans="2:18" s="96" customFormat="1" x14ac:dyDescent="0.15">
      <c r="B151" s="85">
        <v>143</v>
      </c>
      <c r="C151" s="86"/>
      <c r="D151" s="86"/>
      <c r="E151" s="88" t="s">
        <v>514</v>
      </c>
      <c r="F151" s="88"/>
      <c r="G151" s="85" t="s">
        <v>11</v>
      </c>
      <c r="H151" s="89"/>
      <c r="I151" s="89"/>
      <c r="J151" s="90" t="s">
        <v>24</v>
      </c>
      <c r="K151" s="90"/>
      <c r="L151" s="90">
        <v>750</v>
      </c>
      <c r="M151" s="72">
        <v>1500</v>
      </c>
      <c r="N151" s="72">
        <v>3000</v>
      </c>
      <c r="O151" s="88"/>
      <c r="P151" s="88"/>
      <c r="Q151" s="93"/>
      <c r="R151" s="72"/>
    </row>
    <row r="152" spans="2:18" s="96" customFormat="1" x14ac:dyDescent="0.15">
      <c r="B152" s="85">
        <v>144</v>
      </c>
      <c r="C152" s="86"/>
      <c r="D152" s="86"/>
      <c r="E152" s="88" t="s">
        <v>495</v>
      </c>
      <c r="F152" s="88"/>
      <c r="G152" s="85" t="s">
        <v>11</v>
      </c>
      <c r="H152" s="89"/>
      <c r="I152" s="89"/>
      <c r="J152" s="90" t="s">
        <v>24</v>
      </c>
      <c r="K152" s="90"/>
      <c r="L152" s="90">
        <v>1100</v>
      </c>
      <c r="M152" s="72">
        <v>2200</v>
      </c>
      <c r="N152" s="72">
        <v>4400</v>
      </c>
      <c r="O152" s="88"/>
      <c r="P152" s="88"/>
      <c r="Q152" s="93"/>
      <c r="R152" s="72"/>
    </row>
    <row r="153" spans="2:18" s="96" customFormat="1" x14ac:dyDescent="0.15">
      <c r="B153" s="85">
        <v>145</v>
      </c>
      <c r="C153" s="86"/>
      <c r="D153" s="86"/>
      <c r="E153" s="88" t="s">
        <v>437</v>
      </c>
      <c r="F153" s="88"/>
      <c r="G153" s="85" t="s">
        <v>11</v>
      </c>
      <c r="H153" s="89"/>
      <c r="I153" s="89"/>
      <c r="J153" s="90" t="s">
        <v>24</v>
      </c>
      <c r="K153" s="90"/>
      <c r="L153" s="90">
        <v>1210</v>
      </c>
      <c r="M153" s="72">
        <v>2420</v>
      </c>
      <c r="N153" s="72">
        <v>4840</v>
      </c>
      <c r="O153" s="88"/>
      <c r="P153" s="88"/>
      <c r="Q153" s="93"/>
      <c r="R153" s="72"/>
    </row>
    <row r="154" spans="2:18" s="96" customFormat="1" x14ac:dyDescent="0.15">
      <c r="B154" s="85">
        <v>146</v>
      </c>
      <c r="C154" s="86"/>
      <c r="D154" s="86"/>
      <c r="E154" s="88" t="s">
        <v>436</v>
      </c>
      <c r="F154" s="88"/>
      <c r="G154" s="85" t="s">
        <v>11</v>
      </c>
      <c r="H154" s="89"/>
      <c r="I154" s="89"/>
      <c r="J154" s="90" t="s">
        <v>24</v>
      </c>
      <c r="K154" s="90"/>
      <c r="L154" s="90">
        <v>1057.5</v>
      </c>
      <c r="M154" s="72">
        <v>2115</v>
      </c>
      <c r="N154" s="72">
        <v>4230</v>
      </c>
      <c r="O154" s="88"/>
      <c r="P154" s="88"/>
      <c r="Q154" s="93"/>
      <c r="R154" s="72"/>
    </row>
    <row r="155" spans="2:18" s="96" customFormat="1" x14ac:dyDescent="0.15">
      <c r="B155" s="85">
        <v>147</v>
      </c>
      <c r="C155" s="86"/>
      <c r="D155" s="86"/>
      <c r="E155" s="88" t="s">
        <v>564</v>
      </c>
      <c r="F155" s="88"/>
      <c r="G155" s="85" t="s">
        <v>11</v>
      </c>
      <c r="H155" s="89"/>
      <c r="I155" s="89"/>
      <c r="J155" s="90" t="s">
        <v>24</v>
      </c>
      <c r="K155" s="90"/>
      <c r="L155" s="90">
        <v>400</v>
      </c>
      <c r="M155" s="72">
        <v>800</v>
      </c>
      <c r="N155" s="72">
        <v>1600</v>
      </c>
      <c r="O155" s="88"/>
      <c r="P155" s="88"/>
      <c r="Q155" s="93"/>
      <c r="R155" s="72"/>
    </row>
    <row r="156" spans="2:18" s="96" customFormat="1" x14ac:dyDescent="0.15">
      <c r="B156" s="85">
        <v>148</v>
      </c>
      <c r="C156" s="86"/>
      <c r="D156" s="86"/>
      <c r="E156" s="88" t="s">
        <v>565</v>
      </c>
      <c r="F156" s="88"/>
      <c r="G156" s="85" t="s">
        <v>11</v>
      </c>
      <c r="H156" s="89"/>
      <c r="I156" s="89"/>
      <c r="J156" s="90" t="s">
        <v>24</v>
      </c>
      <c r="K156" s="90"/>
      <c r="L156" s="90">
        <v>1070</v>
      </c>
      <c r="M156" s="72">
        <v>2140</v>
      </c>
      <c r="N156" s="72">
        <v>4280</v>
      </c>
      <c r="O156" s="88"/>
      <c r="P156" s="88"/>
      <c r="Q156" s="93"/>
      <c r="R156" s="72"/>
    </row>
    <row r="157" spans="2:18" s="96" customFormat="1" x14ac:dyDescent="0.15">
      <c r="B157" s="85">
        <v>149</v>
      </c>
      <c r="C157" s="86"/>
      <c r="D157" s="86"/>
      <c r="E157" s="88" t="s">
        <v>293</v>
      </c>
      <c r="F157" s="88"/>
      <c r="G157" s="85" t="s">
        <v>11</v>
      </c>
      <c r="H157" s="89"/>
      <c r="I157" s="89"/>
      <c r="J157" s="90" t="s">
        <v>24</v>
      </c>
      <c r="K157" s="90"/>
      <c r="L157" s="90">
        <v>1650</v>
      </c>
      <c r="M157" s="72">
        <v>3300</v>
      </c>
      <c r="N157" s="72">
        <v>6600</v>
      </c>
      <c r="O157" s="88"/>
      <c r="P157" s="88"/>
      <c r="Q157" s="93"/>
      <c r="R157" s="72"/>
    </row>
    <row r="158" spans="2:18" s="96" customFormat="1" x14ac:dyDescent="0.15">
      <c r="B158" s="85">
        <v>150</v>
      </c>
      <c r="C158" s="86"/>
      <c r="D158" s="86"/>
      <c r="E158" s="88" t="s">
        <v>516</v>
      </c>
      <c r="F158" s="88"/>
      <c r="G158" s="85" t="s">
        <v>11</v>
      </c>
      <c r="H158" s="89"/>
      <c r="I158" s="89"/>
      <c r="J158" s="90" t="s">
        <v>24</v>
      </c>
      <c r="K158" s="90"/>
      <c r="L158" s="90">
        <v>750</v>
      </c>
      <c r="M158" s="72">
        <v>1500</v>
      </c>
      <c r="N158" s="72">
        <v>3000</v>
      </c>
      <c r="O158" s="88"/>
      <c r="P158" s="88"/>
      <c r="Q158" s="93"/>
      <c r="R158" s="72"/>
    </row>
    <row r="159" spans="2:18" s="96" customFormat="1" x14ac:dyDescent="0.15">
      <c r="B159" s="113">
        <v>151</v>
      </c>
      <c r="C159" s="86"/>
      <c r="D159" s="86"/>
      <c r="E159" s="88" t="s">
        <v>520</v>
      </c>
      <c r="F159" s="88"/>
      <c r="G159" s="85" t="s">
        <v>11</v>
      </c>
      <c r="H159" s="89"/>
      <c r="I159" s="89"/>
      <c r="J159" s="90" t="s">
        <v>24</v>
      </c>
      <c r="K159" s="90"/>
      <c r="L159" s="90">
        <v>750</v>
      </c>
      <c r="M159" s="72">
        <v>1500</v>
      </c>
      <c r="N159" s="72">
        <v>3000</v>
      </c>
      <c r="O159" s="88"/>
      <c r="P159" s="88"/>
      <c r="Q159" s="93"/>
      <c r="R159" s="72"/>
    </row>
    <row r="160" spans="2:18" s="96" customFormat="1" x14ac:dyDescent="0.15">
      <c r="B160" s="113">
        <v>152</v>
      </c>
      <c r="C160" s="86"/>
      <c r="D160" s="86"/>
      <c r="E160" s="88" t="s">
        <v>518</v>
      </c>
      <c r="F160" s="88"/>
      <c r="G160" s="85" t="s">
        <v>11</v>
      </c>
      <c r="H160" s="89"/>
      <c r="I160" s="89"/>
      <c r="J160" s="90" t="s">
        <v>24</v>
      </c>
      <c r="K160" s="90"/>
      <c r="L160" s="90">
        <v>750</v>
      </c>
      <c r="M160" s="72">
        <v>1500</v>
      </c>
      <c r="N160" s="72">
        <v>3000</v>
      </c>
      <c r="O160" s="88"/>
      <c r="P160" s="88"/>
      <c r="Q160" s="93"/>
      <c r="R160" s="72"/>
    </row>
    <row r="161" spans="2:18" s="96" customFormat="1" x14ac:dyDescent="0.15">
      <c r="B161" s="85">
        <v>153</v>
      </c>
      <c r="C161" s="86"/>
      <c r="D161" s="86"/>
      <c r="E161" s="88" t="s">
        <v>566</v>
      </c>
      <c r="F161" s="88"/>
      <c r="G161" s="85" t="s">
        <v>11</v>
      </c>
      <c r="H161" s="89"/>
      <c r="I161" s="89"/>
      <c r="J161" s="90" t="s">
        <v>24</v>
      </c>
      <c r="K161" s="90"/>
      <c r="L161" s="90">
        <v>1150</v>
      </c>
      <c r="M161" s="72">
        <v>2300</v>
      </c>
      <c r="N161" s="72">
        <v>4600</v>
      </c>
      <c r="O161" s="88"/>
      <c r="P161" s="88"/>
      <c r="Q161" s="93"/>
      <c r="R161" s="72"/>
    </row>
    <row r="162" spans="2:18" s="96" customFormat="1" x14ac:dyDescent="0.15">
      <c r="B162" s="85">
        <v>154</v>
      </c>
      <c r="C162" s="86"/>
      <c r="D162" s="86"/>
      <c r="E162" s="88" t="s">
        <v>511</v>
      </c>
      <c r="F162" s="88"/>
      <c r="G162" s="85" t="s">
        <v>11</v>
      </c>
      <c r="H162" s="89"/>
      <c r="I162" s="89"/>
      <c r="J162" s="90" t="s">
        <v>24</v>
      </c>
      <c r="K162" s="90"/>
      <c r="L162" s="90">
        <v>1250</v>
      </c>
      <c r="M162" s="72">
        <v>2500</v>
      </c>
      <c r="N162" s="72">
        <v>5000</v>
      </c>
      <c r="O162" s="88"/>
      <c r="P162" s="88"/>
      <c r="Q162" s="93"/>
      <c r="R162" s="72"/>
    </row>
    <row r="163" spans="2:18" s="96" customFormat="1" x14ac:dyDescent="0.15">
      <c r="B163" s="85">
        <v>155</v>
      </c>
      <c r="C163" s="86"/>
      <c r="D163" s="86"/>
      <c r="E163" s="88" t="s">
        <v>567</v>
      </c>
      <c r="F163" s="88"/>
      <c r="G163" s="85" t="s">
        <v>11</v>
      </c>
      <c r="H163" s="89"/>
      <c r="I163" s="89"/>
      <c r="J163" s="90" t="s">
        <v>24</v>
      </c>
      <c r="K163" s="90"/>
      <c r="L163" s="90">
        <v>750</v>
      </c>
      <c r="M163" s="72">
        <v>1500</v>
      </c>
      <c r="N163" s="72">
        <v>3000</v>
      </c>
      <c r="O163" s="88"/>
      <c r="P163" s="88"/>
      <c r="Q163" s="93"/>
      <c r="R163" s="72"/>
    </row>
    <row r="164" spans="2:18" s="96" customFormat="1" x14ac:dyDescent="0.15">
      <c r="B164" s="85"/>
      <c r="C164" s="86"/>
      <c r="D164" s="86"/>
      <c r="E164" s="88"/>
      <c r="F164" s="88"/>
      <c r="G164" s="85"/>
      <c r="H164" s="89"/>
      <c r="I164" s="89"/>
      <c r="J164" s="90"/>
      <c r="K164" s="90"/>
      <c r="L164" s="90"/>
      <c r="M164" s="72"/>
      <c r="N164" s="72"/>
      <c r="O164" s="88"/>
      <c r="P164" s="88"/>
      <c r="Q164" s="93"/>
      <c r="R164" s="72"/>
    </row>
    <row r="165" spans="2:18" s="96" customFormat="1" x14ac:dyDescent="0.15">
      <c r="B165" s="85"/>
      <c r="C165" s="86"/>
      <c r="D165" s="86"/>
      <c r="E165" s="87"/>
      <c r="F165" s="91"/>
      <c r="G165" s="85"/>
      <c r="H165" s="89"/>
      <c r="I165" s="95"/>
      <c r="J165" s="90"/>
      <c r="K165" s="90"/>
      <c r="L165" s="90"/>
      <c r="M165" s="72"/>
      <c r="N165" s="72"/>
      <c r="O165" s="88"/>
      <c r="P165" s="88"/>
      <c r="Q165" s="88"/>
      <c r="R165" s="72"/>
    </row>
    <row r="166" spans="2:18" s="96" customFormat="1" x14ac:dyDescent="0.15"/>
    <row r="167" spans="2:18" ht="11.45" customHeight="1" thickBot="1" x14ac:dyDescent="0.2">
      <c r="B167" s="97"/>
      <c r="E167" s="92"/>
      <c r="F167" s="92"/>
      <c r="G167" s="92"/>
      <c r="H167" s="98"/>
      <c r="I167" s="92"/>
      <c r="J167" s="81"/>
      <c r="K167" s="99"/>
      <c r="L167" s="100" t="s">
        <v>223</v>
      </c>
      <c r="M167" s="101">
        <f t="shared" ref="M167:R167" si="2">SUM(M9:M165)</f>
        <v>473600</v>
      </c>
      <c r="N167" s="101">
        <f t="shared" si="2"/>
        <v>947200</v>
      </c>
      <c r="O167" s="101">
        <f t="shared" si="2"/>
        <v>0</v>
      </c>
      <c r="P167" s="101">
        <f t="shared" si="2"/>
        <v>0</v>
      </c>
      <c r="Q167" s="101">
        <f t="shared" si="2"/>
        <v>7380</v>
      </c>
      <c r="R167" s="101">
        <f t="shared" si="2"/>
        <v>638630</v>
      </c>
    </row>
    <row r="168" spans="2:18" ht="11.45" customHeight="1" x14ac:dyDescent="0.2">
      <c r="E168" s="92"/>
      <c r="F168" s="92"/>
      <c r="G168" s="92"/>
      <c r="H168" s="98"/>
      <c r="I168" s="92"/>
      <c r="J168" s="81"/>
      <c r="K168" s="81"/>
      <c r="L168" s="102"/>
      <c r="M168" s="103"/>
      <c r="N168" s="103"/>
      <c r="O168" s="103"/>
      <c r="P168" s="103"/>
      <c r="Q168" s="103"/>
      <c r="R168" s="103"/>
    </row>
    <row r="169" spans="2:18" ht="11.45" customHeight="1" x14ac:dyDescent="0.2">
      <c r="E169" s="104" t="s">
        <v>224</v>
      </c>
      <c r="F169" s="92"/>
      <c r="G169" s="92"/>
      <c r="H169" s="98"/>
      <c r="I169" s="92"/>
      <c r="J169" s="81"/>
      <c r="K169" s="81"/>
      <c r="L169" s="102"/>
      <c r="M169" s="103"/>
      <c r="N169" s="103"/>
      <c r="O169" s="103"/>
      <c r="P169" s="103"/>
      <c r="Q169" s="103"/>
      <c r="R169" s="103"/>
    </row>
    <row r="170" spans="2:18" ht="11.45" customHeight="1" x14ac:dyDescent="0.2">
      <c r="E170" s="92"/>
      <c r="F170" s="92"/>
      <c r="G170" s="92"/>
      <c r="H170" s="98"/>
      <c r="I170" s="92"/>
      <c r="J170" s="81"/>
      <c r="K170" s="81"/>
      <c r="L170" s="102"/>
      <c r="M170" s="103"/>
      <c r="N170" s="103"/>
      <c r="O170" s="103"/>
      <c r="P170" s="103"/>
      <c r="Q170" s="103"/>
      <c r="R170" s="103"/>
    </row>
    <row r="171" spans="2:18" ht="11.45" customHeight="1" x14ac:dyDescent="0.2">
      <c r="E171" s="92"/>
      <c r="F171" s="92"/>
      <c r="G171" s="92"/>
      <c r="H171" s="98"/>
      <c r="I171" s="92"/>
      <c r="J171" s="81"/>
      <c r="K171" s="81"/>
      <c r="L171" s="102"/>
      <c r="M171" s="103"/>
      <c r="N171" s="103"/>
      <c r="O171" s="103"/>
      <c r="P171" s="103"/>
      <c r="Q171" s="103"/>
      <c r="R171" s="103"/>
    </row>
    <row r="172" spans="2:18" ht="11.25" customHeight="1" x14ac:dyDescent="0.2">
      <c r="E172" s="92"/>
      <c r="F172" s="92"/>
      <c r="G172" s="92"/>
      <c r="H172" s="98"/>
      <c r="I172" s="92"/>
      <c r="J172" s="81"/>
      <c r="K172" s="81"/>
      <c r="L172" s="102"/>
      <c r="M172" s="103"/>
      <c r="N172" s="103"/>
      <c r="O172" s="103"/>
      <c r="P172" s="103"/>
      <c r="Q172" s="103"/>
      <c r="R172" s="103"/>
    </row>
    <row r="173" spans="2:18" ht="11.45" customHeight="1" x14ac:dyDescent="0.2">
      <c r="E173" s="92"/>
      <c r="F173" s="92"/>
      <c r="G173" s="92"/>
      <c r="H173" s="98"/>
      <c r="I173" s="92"/>
      <c r="J173" s="81"/>
      <c r="K173" s="81"/>
      <c r="L173" s="102"/>
      <c r="M173" s="103"/>
      <c r="N173" s="103"/>
      <c r="O173" s="103"/>
      <c r="P173" s="103"/>
      <c r="Q173" s="103"/>
      <c r="R173" s="103"/>
    </row>
    <row r="174" spans="2:18" ht="11.45" customHeight="1" x14ac:dyDescent="0.2">
      <c r="E174" s="92"/>
      <c r="F174" s="92"/>
      <c r="G174" s="92"/>
      <c r="H174" s="98"/>
      <c r="I174" s="92"/>
      <c r="J174" s="81"/>
      <c r="K174" s="81"/>
      <c r="L174" s="102"/>
      <c r="M174" s="103"/>
      <c r="N174" s="103"/>
      <c r="O174" s="103"/>
      <c r="P174" s="103"/>
      <c r="Q174" s="103"/>
      <c r="R174" s="103"/>
    </row>
    <row r="175" spans="2:18" ht="17.25" customHeight="1" x14ac:dyDescent="0.2">
      <c r="F175" s="92"/>
      <c r="G175" s="92"/>
      <c r="H175" s="98"/>
      <c r="I175" s="92"/>
      <c r="J175" s="81"/>
      <c r="K175" s="81"/>
      <c r="L175" s="102"/>
      <c r="M175" s="103"/>
      <c r="N175" s="103"/>
      <c r="O175" s="103"/>
      <c r="P175" s="103"/>
      <c r="Q175" s="103"/>
      <c r="R175" s="103"/>
    </row>
    <row r="176" spans="2:18" ht="36" customHeight="1" x14ac:dyDescent="0.15">
      <c r="B176" s="105"/>
      <c r="C176" s="105"/>
      <c r="D176" s="105"/>
    </row>
    <row r="177" spans="1:18" ht="11.25" x14ac:dyDescent="0.15">
      <c r="B177" s="105"/>
      <c r="C177" s="105"/>
      <c r="D177" s="105"/>
      <c r="E177" s="109"/>
      <c r="F177" s="110"/>
      <c r="G177" s="110"/>
      <c r="H177" s="109"/>
      <c r="I177" s="110"/>
      <c r="J177" s="102"/>
      <c r="K177" s="102"/>
      <c r="L177" s="102"/>
      <c r="M177" s="111"/>
      <c r="N177" s="110"/>
      <c r="O177" s="109"/>
      <c r="P177" s="109"/>
      <c r="Q177" s="109"/>
      <c r="R177" s="109"/>
    </row>
    <row r="178" spans="1:18" ht="12.75" x14ac:dyDescent="0.2">
      <c r="B178" s="96"/>
      <c r="C178" s="96"/>
      <c r="D178" s="96"/>
      <c r="E178" s="74"/>
      <c r="F178" s="110"/>
      <c r="G178" s="110"/>
      <c r="H178" s="109"/>
      <c r="I178" s="110"/>
      <c r="J178" s="102"/>
      <c r="K178" s="102"/>
      <c r="L178" s="102"/>
      <c r="M178" s="111"/>
      <c r="N178" s="110"/>
      <c r="O178" s="110"/>
      <c r="P178" s="110"/>
      <c r="Q178" s="110"/>
      <c r="R178" s="109"/>
    </row>
    <row r="179" spans="1:18" ht="12.75" x14ac:dyDescent="0.2">
      <c r="B179" s="96"/>
      <c r="C179" s="96"/>
      <c r="D179" s="96"/>
      <c r="E179" s="74"/>
      <c r="F179" s="110"/>
      <c r="G179" s="110"/>
      <c r="H179" s="109"/>
      <c r="I179" s="110"/>
      <c r="J179" s="102"/>
      <c r="K179" s="102"/>
      <c r="L179" s="102"/>
      <c r="M179" s="111"/>
      <c r="N179" s="110"/>
      <c r="O179" s="110"/>
      <c r="P179" s="110"/>
      <c r="Q179" s="110"/>
      <c r="R179" s="109"/>
    </row>
    <row r="180" spans="1:18" ht="12.75" x14ac:dyDescent="0.2">
      <c r="B180" s="96"/>
      <c r="C180" s="96"/>
      <c r="D180" s="96"/>
      <c r="E180" s="74"/>
      <c r="F180" s="110"/>
      <c r="G180" s="110"/>
      <c r="H180" s="109"/>
      <c r="I180" s="110"/>
      <c r="J180" s="102"/>
      <c r="K180" s="102"/>
      <c r="L180" s="102"/>
      <c r="M180" s="111"/>
      <c r="N180" s="110"/>
      <c r="O180" s="110"/>
      <c r="P180" s="110"/>
      <c r="Q180" s="110"/>
      <c r="R180" s="109"/>
    </row>
    <row r="181" spans="1:18" s="96" customFormat="1" x14ac:dyDescent="0.15">
      <c r="A181" s="92"/>
      <c r="B181" s="92"/>
      <c r="C181" s="92"/>
      <c r="D181" s="92"/>
      <c r="H181" s="106"/>
      <c r="I181" s="106"/>
      <c r="J181" s="107"/>
      <c r="K181" s="107"/>
      <c r="L181" s="107"/>
      <c r="R181" s="108"/>
    </row>
  </sheetData>
  <mergeCells count="20">
    <mergeCell ref="G7:G8"/>
    <mergeCell ref="C2:R2"/>
    <mergeCell ref="C3:R3"/>
    <mergeCell ref="C4:R4"/>
    <mergeCell ref="C5:R5"/>
    <mergeCell ref="H6:K6"/>
    <mergeCell ref="L6:M6"/>
    <mergeCell ref="B7:B8"/>
    <mergeCell ref="C7:C8"/>
    <mergeCell ref="D7:D8"/>
    <mergeCell ref="E7:E8"/>
    <mergeCell ref="F7:F8"/>
    <mergeCell ref="P7:P8"/>
    <mergeCell ref="Q7:Q8"/>
    <mergeCell ref="H7:H8"/>
    <mergeCell ref="I7:I8"/>
    <mergeCell ref="J7:J8"/>
    <mergeCell ref="K7:K8"/>
    <mergeCell ref="L7:N7"/>
    <mergeCell ref="O7:O8"/>
  </mergeCells>
  <conditionalFormatting sqref="E167:E1048576 E1:E165">
    <cfRule type="duplicateValues" dxfId="3" priority="2"/>
    <cfRule type="duplicateValues" dxfId="2" priority="3"/>
  </conditionalFormatting>
  <conditionalFormatting sqref="E1:E1048576">
    <cfRule type="duplicateValues" dxfId="1" priority="1"/>
  </conditionalFormatting>
  <conditionalFormatting sqref="E165 E9:E104">
    <cfRule type="duplicateValues" dxfId="0" priority="10"/>
  </conditionalFormatting>
  <pageMargins left="0.70866141732283472" right="0.70866141732283472" top="0.74803149606299213" bottom="0.74803149606299213" header="0.31496062992125984" footer="0.31496062992125984"/>
  <pageSetup paperSize="5" scale="71" fitToHeight="0" orientation="landscape" r:id="rId1"/>
  <headerFoot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3ER TRIM 2018_16-18</vt:lpstr>
      <vt:lpstr>1ER TRIM 2019_18-21</vt:lpstr>
      <vt:lpstr>ANUAL 2021_ADMON 21-24</vt:lpstr>
      <vt:lpstr>'1ER TRIM 2019_18-21'!Área_de_impresión</vt:lpstr>
      <vt:lpstr>'ANUAL 2021_ADMON 21-24'!Área_de_impresión</vt:lpstr>
      <vt:lpstr>'1ER TRIM 2019_18-21'!Títulos_a_imprimir</vt:lpstr>
      <vt:lpstr>'3ER TRIM 2018_16-18'!Títulos_a_imprimir</vt:lpstr>
      <vt:lpstr>'ANUAL 2021_ADMON 21-24'!Títulos_a_imprimir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Tesoreria</cp:lastModifiedBy>
  <cp:lastPrinted>2022-04-08T20:03:19Z</cp:lastPrinted>
  <dcterms:created xsi:type="dcterms:W3CDTF">2018-12-07T15:33:31Z</dcterms:created>
  <dcterms:modified xsi:type="dcterms:W3CDTF">2022-04-08T20:08:43Z</dcterms:modified>
</cp:coreProperties>
</file>